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700" windowHeight="16360" activeTab="19"/>
  </bookViews>
  <sheets>
    <sheet name="SOP对应目录" sheetId="18" state="hidden" r:id="rId1"/>
    <sheet name="会籍签约流程" sheetId="24" state="hidden" r:id="rId2"/>
    <sheet name="会籍和租赁搬入流程" sheetId="25" state="hidden" r:id="rId3"/>
    <sheet name="试住短住流程" sheetId="26" state="hidden" r:id="rId4"/>
    <sheet name="搬出流程" sheetId="27" state="hidden" r:id="rId5"/>
    <sheet name="会籍转让转租流程" sheetId="28" state="hidden" r:id="rId6"/>
    <sheet name="转区流程" sheetId="29" state="hidden" r:id="rId7"/>
    <sheet name="5月31日之" sheetId="31" state="hidden" r:id="rId8"/>
    <sheet name="5月31日之前" sheetId="19" state="hidden" r:id="rId9"/>
    <sheet name="5月31日之后" sheetId="20" state="hidden" r:id="rId10"/>
    <sheet name="应急预案 总则" sheetId="14" state="hidden" r:id="rId11"/>
    <sheet name="管理办公室的制度和文件" sheetId="21" state="hidden" r:id="rId12"/>
    <sheet name="办公室" sheetId="12" state="hidden" r:id="rId13"/>
    <sheet name="医护部" sheetId="15" state="hidden" r:id="rId14"/>
    <sheet name="餐饮部" sheetId="16" state="hidden" r:id="rId15"/>
    <sheet name="社区服务部" sheetId="17" state="hidden" r:id="rId16"/>
    <sheet name="Medical &amp;" sheetId="4" state="hidden" r:id="rId17"/>
    <sheet name=" Nuring" sheetId="5" state="hidden" r:id="rId18"/>
    <sheet name="RA备用" sheetId="7" state="hidden" r:id="rId19"/>
    <sheet name="小程序功能梳理" sheetId="32" r:id="rId20"/>
    <sheet name="Sheet1" sheetId="33" r:id="rId21"/>
  </sheets>
  <definedNames>
    <definedName name="_xlnm._FilterDatabase" localSheetId="0" hidden="1">SOP对应目录!$A$1:$O$497</definedName>
    <definedName name="_xlnm._FilterDatabase" localSheetId="7" hidden="1">'5月31日之'!$A$1:$M$68</definedName>
    <definedName name="_xlnm._FilterDatabase" localSheetId="8" hidden="1">'5月31日之前'!$B$1:$B$133</definedName>
    <definedName name="_xlnm._FilterDatabase" localSheetId="19" hidden="1">小程序功能梳理!$A$3:$F$44</definedName>
    <definedName name="_xlnm.Print_Area" localSheetId="18">RA备用!$A$1:$UMK$80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29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没有对应文件</t>
        </r>
      </text>
    </comment>
    <comment ref="C30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没有对应的文件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没有对应文件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没有对应文件</t>
        </r>
      </text>
    </comment>
    <comment ref="C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没有对应的文件</t>
        </r>
      </text>
    </comment>
  </commentList>
</comments>
</file>

<file path=xl/sharedStrings.xml><?xml version="1.0" encoding="utf-8"?>
<sst xmlns="http://schemas.openxmlformats.org/spreadsheetml/2006/main" count="10276" uniqueCount="1636">
  <si>
    <t>制度状态</t>
  </si>
  <si>
    <t>区域代码</t>
  </si>
  <si>
    <t>制度编号</t>
  </si>
  <si>
    <t>可以放入线上的</t>
  </si>
  <si>
    <t>5月31日前可以放入线上</t>
  </si>
  <si>
    <t>5月31日前可以放入线上的</t>
  </si>
  <si>
    <t>部门/类别</t>
  </si>
  <si>
    <t>政策名称</t>
  </si>
  <si>
    <t>版本</t>
  </si>
  <si>
    <t>修订日期</t>
  </si>
  <si>
    <t>实施日期</t>
  </si>
  <si>
    <t>备注</t>
  </si>
  <si>
    <t>制度总计</t>
  </si>
  <si>
    <t>可线上</t>
  </si>
  <si>
    <t>总目录</t>
  </si>
  <si>
    <t>使用中</t>
  </si>
  <si>
    <t>FCSC</t>
  </si>
  <si>
    <t>FCSC-ES-1.0</t>
  </si>
  <si>
    <t>紧急预案</t>
  </si>
  <si>
    <t>事故指挥机制</t>
  </si>
  <si>
    <t>V1</t>
  </si>
  <si>
    <t>社区服务部</t>
  </si>
  <si>
    <t>FCSC-ES-1.1</t>
  </si>
  <si>
    <t>Emergency Fire Process</t>
  </si>
  <si>
    <t>FCSC-ES-2.0</t>
  </si>
  <si>
    <t>消防安全管理制度</t>
  </si>
  <si>
    <t>V2</t>
  </si>
  <si>
    <t xml:space="preserve">FCSC-ES-2.0.a </t>
  </si>
  <si>
    <t>消防栓和灭火器检查表</t>
  </si>
  <si>
    <t>FCSC-ES-2.0.b</t>
  </si>
  <si>
    <t>灭火器生产日期登记</t>
  </si>
  <si>
    <t xml:space="preserve">FCSC-ES-2.0.c </t>
  </si>
  <si>
    <t>消防应急照明灯检查</t>
  </si>
  <si>
    <t xml:space="preserve">FCSC-ES-2.0.d </t>
  </si>
  <si>
    <t>社区每周安全检查表</t>
  </si>
  <si>
    <t>FCSC-ES-2.1</t>
  </si>
  <si>
    <t>消防演习方案</t>
  </si>
  <si>
    <t>FCSC-ES-3.0</t>
  </si>
  <si>
    <t>应急救援预案</t>
  </si>
  <si>
    <t>FCSC-ES-3.1</t>
  </si>
  <si>
    <t>火灾应急预案</t>
  </si>
  <si>
    <t xml:space="preserve">FCSC-ES-3.1.a </t>
  </si>
  <si>
    <t>火灾应对工作确认清单</t>
  </si>
  <si>
    <t xml:space="preserve">FCSC-ES-3.1.b </t>
  </si>
  <si>
    <t>火灾应急预案流程</t>
  </si>
  <si>
    <t>FCSC-ES-3.1.c</t>
  </si>
  <si>
    <t xml:space="preserve"> 火灾救援任务及责任</t>
  </si>
  <si>
    <t>FCSC-ES-3.2</t>
  </si>
  <si>
    <t>停电应急预案</t>
  </si>
  <si>
    <t xml:space="preserve">FCSC-ES-3.2.a </t>
  </si>
  <si>
    <t>紧急停电应对流程序流程图</t>
  </si>
  <si>
    <t xml:space="preserve">FCSC-ES-3.2.b </t>
  </si>
  <si>
    <t>停电检查清单</t>
  </si>
  <si>
    <t xml:space="preserve">FCSC-ES-3.2.c </t>
  </si>
  <si>
    <t>停电巡逻时间表</t>
  </si>
  <si>
    <t>FCSC-ES-3.3</t>
  </si>
  <si>
    <t>漏水应急预案</t>
  </si>
  <si>
    <t xml:space="preserve">FCSC-ES-3.3.a </t>
  </si>
  <si>
    <t>星堡宝山社区水阀电闸位置图</t>
  </si>
  <si>
    <t>FCSC-ES-3.4</t>
  </si>
  <si>
    <t>电梯故障应急预案</t>
  </si>
  <si>
    <t>FCSC-ES-3.5</t>
  </si>
  <si>
    <t>防台防汛应急预案</t>
  </si>
  <si>
    <t>FCSC-ES-3.5.a</t>
  </si>
  <si>
    <t>防台防汛检查表</t>
  </si>
  <si>
    <t>FCSC-ES-3.6</t>
  </si>
  <si>
    <t>触电应急预案</t>
  </si>
  <si>
    <t>FCSC-ES-4.0</t>
  </si>
  <si>
    <t>食品中毒应急预案</t>
  </si>
  <si>
    <t>餐饮部</t>
  </si>
  <si>
    <t>FCSC-ES-5.0</t>
  </si>
  <si>
    <t>厨房煤气泄漏应急预案</t>
  </si>
  <si>
    <t>FCSC-ES-5.1</t>
  </si>
  <si>
    <t>冷库故障处理紧急预案</t>
  </si>
  <si>
    <t>FCSC-ES-6.0</t>
  </si>
  <si>
    <t>√</t>
  </si>
  <si>
    <t>住户意外伤害急救流程</t>
  </si>
  <si>
    <t>医护部</t>
  </si>
  <si>
    <t>FCSC-ES-E.1</t>
  </si>
  <si>
    <t>紧急意外事件应急预案和处理流程</t>
  </si>
  <si>
    <t>FCSC-ES-7.0</t>
  </si>
  <si>
    <t>传染病应急预案</t>
  </si>
  <si>
    <t xml:space="preserve">FCSC-ES-7.0.a </t>
  </si>
  <si>
    <t>传染病登记本</t>
  </si>
  <si>
    <t>FCSC-ES-7.1</t>
  </si>
  <si>
    <t>传染病暴发流行应急预案</t>
  </si>
  <si>
    <t>FCSC-ES-7.2</t>
  </si>
  <si>
    <t>流行性感冒应急预案</t>
  </si>
  <si>
    <t>FCSC-ES-7.3</t>
  </si>
  <si>
    <t>流行性感冒应急预案检查清单</t>
  </si>
  <si>
    <t>FCSC-ES-7.4</t>
  </si>
  <si>
    <t>污水处理应急预案</t>
  </si>
  <si>
    <t>FCSC-ES-8.0</t>
  </si>
  <si>
    <t>社区大型活动应急预案</t>
  </si>
  <si>
    <t xml:space="preserve">FCSC-ES-8.0.a </t>
  </si>
  <si>
    <t>社区大型活动应急预案工作确认清单</t>
  </si>
  <si>
    <t>FCSC-ES-8.0.b</t>
  </si>
  <si>
    <t>社区大型活动总结表</t>
  </si>
  <si>
    <t>FCSC-ES-9.0</t>
  </si>
  <si>
    <t>住户投诉紧急预案</t>
  </si>
  <si>
    <t>FCSC-ES-10.0</t>
  </si>
  <si>
    <t>住户走失紧急预案</t>
  </si>
  <si>
    <t>FCSC-ES-10.1</t>
  </si>
  <si>
    <t>住户猝死社区的处理</t>
  </si>
  <si>
    <t>FCSC-ES-11.0</t>
  </si>
  <si>
    <t>新型冠状病毒肺炎应急预案</t>
  </si>
  <si>
    <t xml:space="preserve">FCSC-ES-11.0.a </t>
  </si>
  <si>
    <t>宝山社区（新型冠状病毒）预案检查清单</t>
  </si>
  <si>
    <t>FCSC-ES-11.1</t>
  </si>
  <si>
    <t>新冠肺炎资料册目录</t>
  </si>
  <si>
    <t>FCSC-ES-11.2</t>
  </si>
  <si>
    <t>新冠海报</t>
  </si>
  <si>
    <t>FCSC-ES-11.3</t>
  </si>
  <si>
    <t>星堡CCRC防空部署第三版（上海）</t>
  </si>
  <si>
    <t>FCSC-ES-11.4</t>
  </si>
  <si>
    <t>星堡CCRC社区新冠肺炎分级精准防控部署3</t>
  </si>
  <si>
    <t>FCSC-ES-11.5</t>
  </si>
  <si>
    <t>星堡冠状病毒肺炎防控报告</t>
  </si>
  <si>
    <t>FCSC-ES-11.6</t>
  </si>
  <si>
    <t>星堡新型冠状病毒肺炎防控组织框架</t>
  </si>
  <si>
    <t>FCSC-ES-11.7</t>
  </si>
  <si>
    <t>疫情期间各部门消毒措施一览表</t>
  </si>
  <si>
    <t>FCSC-ES-12.0</t>
  </si>
  <si>
    <t>危机事件应急处理预案</t>
  </si>
  <si>
    <t>2020.11.4</t>
  </si>
  <si>
    <t>办公室</t>
  </si>
  <si>
    <t>FCSC-ES-12.1</t>
  </si>
  <si>
    <t>运营风险防控制度</t>
  </si>
  <si>
    <t>FCSC-GR-2.0</t>
  </si>
  <si>
    <t>总则</t>
  </si>
  <si>
    <t>投诉管理制度总则</t>
  </si>
  <si>
    <t>FCSC-GR-2.1</t>
  </si>
  <si>
    <t>投诉上报流程</t>
  </si>
  <si>
    <t>FCSC-GR-2.2</t>
  </si>
  <si>
    <t>投诉沟通制度</t>
  </si>
  <si>
    <t>FCSC-GR-2.3</t>
  </si>
  <si>
    <t>投诉分类处理指南</t>
  </si>
  <si>
    <t>FCSC-GR-3.1</t>
  </si>
  <si>
    <t>事故报告处理流程及风险管理制度</t>
  </si>
  <si>
    <t>FCSC-GR-3.1.a</t>
  </si>
  <si>
    <t>事故报告</t>
  </si>
  <si>
    <t>FCSC-GR-3.1.b</t>
  </si>
  <si>
    <t>事故报告汇总分析表</t>
  </si>
  <si>
    <t>FCSC-OP-0.1 -V2</t>
  </si>
  <si>
    <t>门诊部</t>
  </si>
  <si>
    <t>门诊部工作总则</t>
  </si>
  <si>
    <t>2020.12.22</t>
  </si>
  <si>
    <t>FCSC-OP-0.2 -V2</t>
  </si>
  <si>
    <t>门诊医疗服务规定</t>
  </si>
  <si>
    <t>2020.12.23</t>
  </si>
  <si>
    <t>FCSC-OP-0.3 -V1</t>
  </si>
  <si>
    <t>医务人员职业规范守则</t>
  </si>
  <si>
    <t xml:space="preserve">FCSC-OP-1.1-V3 </t>
  </si>
  <si>
    <t>主管医生工作职责</t>
  </si>
  <si>
    <t>V3</t>
  </si>
  <si>
    <t>FCSC-OP-1.2 -V3</t>
  </si>
  <si>
    <t>护理部经理工作职责</t>
  </si>
  <si>
    <t>FCSC-OP-1.3 -V3</t>
  </si>
  <si>
    <t>医生工作职责</t>
  </si>
  <si>
    <t>FCSC-OP-1.4 -V3</t>
  </si>
  <si>
    <t>门诊主班护士工作职责</t>
  </si>
  <si>
    <t>FCSC-OP-1.5 -V3</t>
  </si>
  <si>
    <t>药房护士工作职责</t>
  </si>
  <si>
    <t>2020.12.24</t>
  </si>
  <si>
    <t>FCSC-OP-2.1 -V2</t>
  </si>
  <si>
    <t>治疗室工作制度</t>
  </si>
  <si>
    <t>FCSC-OP-2.2 -V2</t>
  </si>
  <si>
    <t>医嘱执行制度</t>
  </si>
  <si>
    <t>FCSC-OP-2.3 -V3</t>
  </si>
  <si>
    <t>护理查对制度</t>
  </si>
  <si>
    <t>FCSC-OP-2.4 -V2</t>
  </si>
  <si>
    <t>护理文件书写制度</t>
  </si>
  <si>
    <t xml:space="preserve">FCSC-OP-2.5-V2 </t>
  </si>
  <si>
    <t>星堡医生值班制度</t>
  </si>
  <si>
    <t>2020.12.25</t>
  </si>
  <si>
    <t xml:space="preserve">FCSC-OP-2.6-V2 </t>
  </si>
  <si>
    <t>静脉输液安全管理制度</t>
  </si>
  <si>
    <t>FCSC-OP-2.6.a-V1</t>
  </si>
  <si>
    <t>输液知情同意书-法务已审核2014</t>
  </si>
  <si>
    <t>FCSC-OP-2.7 -V3</t>
  </si>
  <si>
    <t>药房管理制度</t>
  </si>
  <si>
    <t>FCSC-OP-2.7.a-V1</t>
  </si>
  <si>
    <t xml:space="preserve">药房温湿度记录表  </t>
  </si>
  <si>
    <t>2020.12.26</t>
  </si>
  <si>
    <t>FCSC-OP-2.7.b-V1</t>
  </si>
  <si>
    <t xml:space="preserve">冰箱温度登记表 </t>
  </si>
  <si>
    <t>FCSC-OP-2.7.c-V1</t>
  </si>
  <si>
    <t>星堡门诊精神类药品每日交接本</t>
  </si>
  <si>
    <t>FCSC-OP-2.8 -V3</t>
  </si>
  <si>
    <t>外院代配药管理制度就流程</t>
  </si>
  <si>
    <t>FCSC-OP-2.8.a-V1</t>
  </si>
  <si>
    <t>代配药服务记录单</t>
  </si>
  <si>
    <t>FCSC-OP-2.9 -V2</t>
  </si>
  <si>
    <t>标本采集、运送、保存制度</t>
  </si>
  <si>
    <t>FCSC-OP-2.10 -V2</t>
  </si>
  <si>
    <t>康复护理工作制度</t>
  </si>
  <si>
    <t>2020.12.27</t>
  </si>
  <si>
    <t>FCSC-OP-2.11 -V2</t>
  </si>
  <si>
    <t>转诊陪诊制度</t>
  </si>
  <si>
    <t xml:space="preserve">FCSC-OP-2.12-V2 </t>
  </si>
  <si>
    <t>交接班制度</t>
  </si>
  <si>
    <t>FCSC-OP-2.12.a-V1</t>
  </si>
  <si>
    <t xml:space="preserve">护士交班报告  </t>
  </si>
  <si>
    <t>FCSC-OP-2.12.b-V1</t>
  </si>
  <si>
    <t>门诊医生交班本</t>
  </si>
  <si>
    <t>2020.12.28</t>
  </si>
  <si>
    <t>FCSC-OP-2.13 -V2</t>
  </si>
  <si>
    <t>医疗设备维护制度</t>
  </si>
  <si>
    <t>FCSC-OP-2.14 -V2</t>
  </si>
  <si>
    <t>固定资产管理制度</t>
  </si>
  <si>
    <t>FCSC-OP-2.15 -V2</t>
  </si>
  <si>
    <t>健康促进工作制度</t>
  </si>
  <si>
    <t>FCSC-OP-2.16 -V2</t>
  </si>
  <si>
    <t>医护部档案管理制度</t>
  </si>
  <si>
    <t>2020.12.29</t>
  </si>
  <si>
    <t xml:space="preserve">FCSC-OP-2.17-V2 </t>
  </si>
  <si>
    <t>登记统计制度</t>
  </si>
  <si>
    <t>FCSC-OP-2.17.a-V1</t>
  </si>
  <si>
    <t xml:space="preserve">门诊工作量统计   </t>
  </si>
  <si>
    <t>FCSC-OP-2.17.b-V1</t>
  </si>
  <si>
    <t xml:space="preserve">腹泻登记表   </t>
  </si>
  <si>
    <t>FCSC-OP-2.17.c-V1</t>
  </si>
  <si>
    <t>感冒人数登记表</t>
  </si>
  <si>
    <t>FCSC-OP-2.18 -V2</t>
  </si>
  <si>
    <t>健康服务费登记统计制度</t>
  </si>
  <si>
    <t>2020.12.30</t>
  </si>
  <si>
    <t xml:space="preserve">FCSC-OP-2.19-V3 </t>
  </si>
  <si>
    <t>继续教育工作制度</t>
  </si>
  <si>
    <t xml:space="preserve">FCSC-OP-2.20-V2 </t>
  </si>
  <si>
    <t>护理质量管理制度</t>
  </si>
  <si>
    <t xml:space="preserve">FCSC-OP-2.21-V2 </t>
  </si>
  <si>
    <t>护理人员绩效考核制度</t>
  </si>
  <si>
    <t>FCSC-OP-2.21.a-V1</t>
  </si>
  <si>
    <t xml:space="preserve">护士每月绩效考核2018.7.2最终版 </t>
  </si>
  <si>
    <t>2020.12.31</t>
  </si>
  <si>
    <t>FCSC-OP-2.21.b-V1</t>
  </si>
  <si>
    <t>药剂师每月绩效考核2018.10.9修改</t>
  </si>
  <si>
    <t>FCSC-OP-2.21.c-V2</t>
  </si>
  <si>
    <t>中医绩效考核模板</t>
  </si>
  <si>
    <t>FCSC-OP-2.22 -V2</t>
  </si>
  <si>
    <t>独立区住户入住评估操作流程</t>
  </si>
  <si>
    <t>2021.02.01</t>
  </si>
  <si>
    <t>FCSC-OP-2.22.a-V1</t>
  </si>
  <si>
    <t>独立区入住评估单</t>
  </si>
  <si>
    <t>FCSC-OP- 2.22.b-V1</t>
  </si>
  <si>
    <t xml:space="preserve">长期医嘱单  </t>
  </si>
  <si>
    <t>FCSC-OP-2.22.c-V1</t>
  </si>
  <si>
    <t xml:space="preserve">临时医嘱单                                                                                              </t>
  </si>
  <si>
    <t>FCSC-OP-2.23.d-V1</t>
  </si>
  <si>
    <t xml:space="preserve">老年公寓健康档案(医师)  </t>
  </si>
  <si>
    <t>2021.02.02</t>
  </si>
  <si>
    <t>FCSC-OP-2.24.e-V1</t>
  </si>
  <si>
    <t>随访记录单</t>
  </si>
  <si>
    <t>FCSC-OP-2.25.f-V1</t>
  </si>
  <si>
    <t>护理记录单</t>
  </si>
  <si>
    <t>FCSC-OP-2.26.g-V1</t>
  </si>
  <si>
    <t>长者跌倒风险评估表</t>
  </si>
  <si>
    <t>FCSC-OP-2.27.h-V1</t>
  </si>
  <si>
    <t>各种化验单粘贴</t>
  </si>
  <si>
    <t>2021.02.03</t>
  </si>
  <si>
    <t xml:space="preserve">FCSC-OP-2.23-V2 </t>
  </si>
  <si>
    <t>独立区接收新入住住户流程</t>
  </si>
  <si>
    <t xml:space="preserve">FCSC-OP-2.24-V1 </t>
  </si>
  <si>
    <t>新入住住户体检报告审核制度及流程</t>
  </si>
  <si>
    <t>FCSC-OP-2.24.a-V1</t>
  </si>
  <si>
    <t>体检报告签收单</t>
  </si>
  <si>
    <t>FCSC-OP-2.25 -V2</t>
  </si>
  <si>
    <t>门诊医保运行管理制度</t>
  </si>
  <si>
    <t>2021.02.04</t>
  </si>
  <si>
    <t>FCSC-OP-2.26 -V2</t>
  </si>
  <si>
    <t>处方点评制度</t>
  </si>
  <si>
    <t>FCSC-OP-3.1 -V2</t>
  </si>
  <si>
    <t>慢性病防治管理制度</t>
  </si>
  <si>
    <t>FCSC-OP-3.2 -V2</t>
  </si>
  <si>
    <t>内科工作制度</t>
  </si>
  <si>
    <t>2021.02.05</t>
  </si>
  <si>
    <t>FCSC-OP-3.3 -V2</t>
  </si>
  <si>
    <t>中医科工作制度</t>
  </si>
  <si>
    <t xml:space="preserve">FCSC-OP-3.4-V2 </t>
  </si>
  <si>
    <t>首诊负责制度</t>
  </si>
  <si>
    <t>FCSC-OP-3.5 -V2</t>
  </si>
  <si>
    <t>二级医师查房制度</t>
  </si>
  <si>
    <t>FCSC-OP-3.6 -V2</t>
  </si>
  <si>
    <t>合理用药制度</t>
  </si>
  <si>
    <t>2021.02.06</t>
  </si>
  <si>
    <t>FCSC-OP-3.7 -V2</t>
  </si>
  <si>
    <t>病历书写制度</t>
  </si>
  <si>
    <t>FCSC-OP-3.8 -V3</t>
  </si>
  <si>
    <t>处方管理制度</t>
  </si>
  <si>
    <t>FCSC-OP-3.9 -V2</t>
  </si>
  <si>
    <t>疑难病例讨论制度</t>
  </si>
  <si>
    <t>FCSC-OP-3.10 -V2</t>
  </si>
  <si>
    <t>不良医疗事件防范和报告制度</t>
  </si>
  <si>
    <t>2021.02.07</t>
  </si>
  <si>
    <t>FCSC-OP-3.11 -V2</t>
  </si>
  <si>
    <t>医疗质量管理制度</t>
  </si>
  <si>
    <t>FCSC-OP-4.1 -V2</t>
  </si>
  <si>
    <t>传染病防治管理制度</t>
  </si>
  <si>
    <t>FCSC-OP-4.2 -V2</t>
  </si>
  <si>
    <t>消毒隔离制度</t>
  </si>
  <si>
    <t>2021.02.08</t>
  </si>
  <si>
    <t>FCSC-OP-4.2.a-V1</t>
  </si>
  <si>
    <t xml:space="preserve">星堡消毒管理组织机构  </t>
  </si>
  <si>
    <t>FCSC-OP-4.2.b-V2</t>
  </si>
  <si>
    <t xml:space="preserve">终末消毒登记    </t>
  </si>
  <si>
    <t xml:space="preserve">FCSC-OP-4.3-V2 </t>
  </si>
  <si>
    <t>紫外线灯操作规程</t>
  </si>
  <si>
    <t>FCSC-OP-4.3.a-V2</t>
  </si>
  <si>
    <t>紫外线消毒记录单</t>
  </si>
  <si>
    <t>FCSC-OP-4.4 -V1</t>
  </si>
  <si>
    <t>高压灭菌器操作流程</t>
  </si>
  <si>
    <t>2021.02.19</t>
  </si>
  <si>
    <t>FCSC-OP-4.5 -V3</t>
  </si>
  <si>
    <t>医疗废弃物管理制度</t>
  </si>
  <si>
    <t>FCSC-OP-4.6 -V1</t>
  </si>
  <si>
    <t>医疗废弃物处理流程</t>
  </si>
  <si>
    <t>FCSC-OP-4.6.a-V2</t>
  </si>
  <si>
    <t>医疗废弃物储存环节登记表</t>
  </si>
  <si>
    <t>FCSC-OP-4.7 -V2</t>
  </si>
  <si>
    <t>医疗废水处置流程</t>
  </si>
  <si>
    <t>FCSC-OP-4.7.a-V2</t>
  </si>
  <si>
    <t>医疗污水处理记录表</t>
  </si>
  <si>
    <t>FCSC-OP-4.8-V2</t>
  </si>
  <si>
    <t>院内感染管理制度</t>
  </si>
  <si>
    <t>FCSC-OP-5.1 -V2</t>
  </si>
  <si>
    <t>危重患者抢救制度</t>
  </si>
  <si>
    <t>2021.02.20</t>
  </si>
  <si>
    <t>FCSC-OP-5.2 -V2</t>
  </si>
  <si>
    <t>急救药品、物品管理制度</t>
  </si>
  <si>
    <t>FCSC-OP-5.2.a-V2</t>
  </si>
  <si>
    <t xml:space="preserve">协助区急救包物品清点表  </t>
  </si>
  <si>
    <t>FCSC-OP-5.2.b-V2</t>
  </si>
  <si>
    <t>协助区急救包药品清点表</t>
  </si>
  <si>
    <t>FCSC-OP-5.2.c-V2</t>
  </si>
  <si>
    <t>门诊急救包药品清单</t>
  </si>
  <si>
    <t>FCSC-OP-5.3 -V2</t>
  </si>
  <si>
    <t>抢救仪器保养管理制度</t>
  </si>
  <si>
    <t>FCSC-OP-5.4-V1</t>
  </si>
  <si>
    <t>抢救车管理制度</t>
  </si>
  <si>
    <t>2020.12.11</t>
  </si>
  <si>
    <t>2020.12.12</t>
  </si>
  <si>
    <t>新增</t>
  </si>
  <si>
    <t>FCSC-OP-5.5-V1</t>
  </si>
  <si>
    <t>手卫生</t>
  </si>
  <si>
    <t xml:space="preserve">FCSC-OP-6.1-V2 </t>
  </si>
  <si>
    <t>护理安全管理制度</t>
  </si>
  <si>
    <t>FCSC-OP-6.2 -V2</t>
  </si>
  <si>
    <t>安全用氧制度</t>
  </si>
  <si>
    <t>2021.02.21</t>
  </si>
  <si>
    <t>FCSC-OP-6.3 -V2</t>
  </si>
  <si>
    <t>护理风险管理制度</t>
  </si>
  <si>
    <t>FCSC-OP-6.4 -V2</t>
  </si>
  <si>
    <t>社区控烟制度</t>
  </si>
  <si>
    <t xml:space="preserve">FCSC-OP-7.1-V1 </t>
  </si>
  <si>
    <t>事故报告制度</t>
  </si>
  <si>
    <t xml:space="preserve">FCSC-OP-7.2-V1 </t>
  </si>
  <si>
    <t>长护险操作流程</t>
  </si>
  <si>
    <t>FCSC-OP-7.3 -V2</t>
  </si>
  <si>
    <t>FCSC-OP-7.4 -V1</t>
  </si>
  <si>
    <t>告知书</t>
  </si>
  <si>
    <t>住户使用自带药品知情同意书</t>
  </si>
  <si>
    <t>FCSC-OP-7.5-V2</t>
  </si>
  <si>
    <t>制度</t>
  </si>
  <si>
    <t>职业护士专业技术考核规范</t>
  </si>
  <si>
    <t>2021.02.22</t>
  </si>
  <si>
    <t>FCSC-NS-0.1-V3</t>
  </si>
  <si>
    <t>护理部</t>
  </si>
  <si>
    <t>协助区护理主管工作职责</t>
  </si>
  <si>
    <t>FCSC-NS-0.2-V2</t>
  </si>
  <si>
    <t>护理区护士工作职责</t>
  </si>
  <si>
    <t>FCSC-NS-1.1 -V2</t>
  </si>
  <si>
    <t>住户药物代保管制度</t>
  </si>
  <si>
    <t>FCSC-NS-1.2 -V2</t>
  </si>
  <si>
    <t>分级护理制度</t>
  </si>
  <si>
    <t xml:space="preserve">FCSC-NS-1.3-V2 </t>
  </si>
  <si>
    <t>协助区责任制整体护理制度</t>
  </si>
  <si>
    <t>FCSC-NS-1.4 -V2</t>
  </si>
  <si>
    <t>饮食管理制度</t>
  </si>
  <si>
    <t>FCSC-NS-1.4.a-V1</t>
  </si>
  <si>
    <t>护理区长者膳食原则</t>
  </si>
  <si>
    <t>FCSC-NS-1.5 -V2</t>
  </si>
  <si>
    <t>住户护理会议制度</t>
  </si>
  <si>
    <t>FCSC-NS-1.5.a-V2</t>
  </si>
  <si>
    <t>护理会议记录</t>
  </si>
  <si>
    <t>2021.02.23</t>
  </si>
  <si>
    <t>FCSC-NS-1.6 -V2</t>
  </si>
  <si>
    <t>协助区住户药物发放和服用流程</t>
  </si>
  <si>
    <t>FCSC-NS-1.6.a-V1</t>
  </si>
  <si>
    <t>口服药单</t>
  </si>
  <si>
    <t xml:space="preserve">FCSC-NS-1.7-V2 </t>
  </si>
  <si>
    <t>协助区护理备用金管理制度</t>
  </si>
  <si>
    <t>FCSC-NS-1.7.a-V1</t>
  </si>
  <si>
    <t xml:space="preserve">协助区护理备用金流转表2018 </t>
  </si>
  <si>
    <t>FCSC-NS-1.7.b-V1</t>
  </si>
  <si>
    <t>住户备用金代保管交接记录本-空白</t>
  </si>
  <si>
    <t>FCSC-NS-1.8 -V2</t>
  </si>
  <si>
    <t>协助区住户评估流程</t>
  </si>
  <si>
    <t>FCSC-NS-1.9 -V2</t>
  </si>
  <si>
    <t>协助区接收新入住住户流程</t>
  </si>
  <si>
    <t>FCSC-NS-1.9.a-V1</t>
  </si>
  <si>
    <t xml:space="preserve">协助区入住评估单 </t>
  </si>
  <si>
    <t>2021.02.24</t>
  </si>
  <si>
    <t>FCSC-NS-1.9.b-V1</t>
  </si>
  <si>
    <t>长期医嘱单</t>
  </si>
  <si>
    <t>FCSC-NS-1.10.c-V1</t>
  </si>
  <si>
    <t xml:space="preserve">临时医嘱单  </t>
  </si>
  <si>
    <t>FCSC-NS-1.11.d-V1</t>
  </si>
  <si>
    <t>FCSC-NS-1.10.e-V2</t>
  </si>
  <si>
    <t xml:space="preserve">首次病程记录表 </t>
  </si>
  <si>
    <t>FCSC-NS-1.10.f-V1</t>
  </si>
  <si>
    <t>FCSC-NS-1.11.g-V1</t>
  </si>
  <si>
    <t xml:space="preserve">护理记录单 </t>
  </si>
  <si>
    <t>FCSC-NS-1.12.h-V1</t>
  </si>
  <si>
    <t xml:space="preserve">长者跌倒风险评估表  </t>
  </si>
  <si>
    <t>FCSC-NS-1.13.y-V1</t>
  </si>
  <si>
    <t>FCSC-NS-1.14.j-v1</t>
  </si>
  <si>
    <t xml:space="preserve">关怀计划模板  </t>
  </si>
  <si>
    <t>2021.02.25</t>
  </si>
  <si>
    <t>FCSC-NS-1.15.k-v1</t>
  </si>
  <si>
    <t xml:space="preserve">压疮风险评估单  </t>
  </si>
  <si>
    <t>FCSC-NS-1.16.l-V1</t>
  </si>
  <si>
    <t>肺炎评估表</t>
  </si>
  <si>
    <t xml:space="preserve">FCSC-NS-2.1-V1 </t>
  </si>
  <si>
    <t>医保卡代保管制度</t>
  </si>
  <si>
    <t>FCSC-NS-2.1.a-V1</t>
  </si>
  <si>
    <t xml:space="preserve"> 医保卡代保管登记表</t>
  </si>
  <si>
    <t>FCSC-NS-2.1.b-V1</t>
  </si>
  <si>
    <t>医保卡代保管借用登记表</t>
  </si>
  <si>
    <t>FCSC-NS-2.2 -V1</t>
  </si>
  <si>
    <t>星堡约束用具使用规范</t>
  </si>
  <si>
    <t>FCSC-NS-2.3 -V1</t>
  </si>
  <si>
    <t>疼痛管理</t>
  </si>
  <si>
    <t>FCSC-NS-2.4 -V1</t>
  </si>
  <si>
    <t>临终关怀制度</t>
  </si>
  <si>
    <t>FCSC-NS-2.5 -V1</t>
  </si>
  <si>
    <t>拒绝生命支持及其他治疗措施</t>
  </si>
  <si>
    <t>FCSC-NS-2.5.a -V1</t>
  </si>
  <si>
    <t>拒绝医疗建议治疗确认书</t>
  </si>
  <si>
    <t>FCSC-NS-2.6 -V1</t>
  </si>
  <si>
    <t>陪护人政策</t>
  </si>
  <si>
    <t>FCSC-NS-2.7-V1</t>
  </si>
  <si>
    <t>会诊制度</t>
  </si>
  <si>
    <t>FCSC-NS-2.8 -V1</t>
  </si>
  <si>
    <t>住户转院/转区制度</t>
  </si>
  <si>
    <t>FCSC-NS-2.9-V1</t>
  </si>
  <si>
    <t>死亡病例讨论制度</t>
  </si>
  <si>
    <t>FCSC-NS-2.10-V1</t>
  </si>
  <si>
    <t>患者与家属教育</t>
  </si>
  <si>
    <t>FCSC-NS-2.11-V1</t>
  </si>
  <si>
    <t>危险品和废弃物管理方案</t>
  </si>
  <si>
    <t xml:space="preserve">FCSC-NS-2.12-V1 </t>
  </si>
  <si>
    <t xml:space="preserve"> 患者病例书写指南</t>
  </si>
  <si>
    <t>FCSC-NS-2.13-V1</t>
  </si>
  <si>
    <t>违反医嘱</t>
  </si>
  <si>
    <t>FCSC-NS-2.14 -V1</t>
  </si>
  <si>
    <t>PPE个人防护装置制度</t>
  </si>
  <si>
    <t>FCSC-NS-2.15-V1</t>
  </si>
  <si>
    <t>跌倒防范</t>
  </si>
  <si>
    <t>FCSC-NS-O.1-V1</t>
  </si>
  <si>
    <t>护理区物品借用登记表</t>
  </si>
  <si>
    <t>FCSC-NS-O.2-V1</t>
  </si>
  <si>
    <t>护理区与医务室日常检查记录表</t>
  </si>
  <si>
    <t>2021.02.26</t>
  </si>
  <si>
    <t>FCSC-NS-O.3-V1</t>
  </si>
  <si>
    <t>护理区住户药品交接登记表</t>
  </si>
  <si>
    <t>FCSC-NS-O.4-V1</t>
  </si>
  <si>
    <t>护理区住户治疗单</t>
  </si>
  <si>
    <t>FCSC-NS-O.5-V1</t>
  </si>
  <si>
    <t>星堡护士医嘱核对登记表</t>
  </si>
  <si>
    <t>FCSC-NS-O.6-V1</t>
  </si>
  <si>
    <t>医嘱本</t>
  </si>
  <si>
    <t>FCSC-NS-O.7-V1</t>
  </si>
  <si>
    <t>外出告知请假单</t>
  </si>
  <si>
    <t>FCSC-RA-0.1 -V3</t>
  </si>
  <si>
    <t>彩虹助手工作总则</t>
  </si>
  <si>
    <t>FCSC-RA-0.2 -V3</t>
  </si>
  <si>
    <t>彩虹助手工作规范</t>
  </si>
  <si>
    <t>FCSC-RA-0.3-V3</t>
  </si>
  <si>
    <t>彩虹助手管理制度</t>
  </si>
  <si>
    <t>FCSC-RA-0.1.1-V3</t>
  </si>
  <si>
    <t>彩虹助手主管岗位职责</t>
  </si>
  <si>
    <t>FCSC-RA-0.1.2-V3</t>
  </si>
  <si>
    <t>彩虹助手组长岗位职责</t>
  </si>
  <si>
    <t>2021.02.27</t>
  </si>
  <si>
    <t>FCSC-RA-1.2.a-V1</t>
  </si>
  <si>
    <t>彩虹助手护理工作分配表</t>
  </si>
  <si>
    <t>FCSC-RA-0.1.3-V1</t>
  </si>
  <si>
    <t>责任彩虹助手工作制度</t>
  </si>
  <si>
    <t>FCSC-RA-1.3.a-V1</t>
  </si>
  <si>
    <t>护理区彩虹责任制</t>
  </si>
  <si>
    <t>FCSC-RA-0.1.4-V1</t>
  </si>
  <si>
    <t>彩虹助手岗位职责</t>
  </si>
  <si>
    <t>FCSC-RA-0.1.5-V1</t>
  </si>
  <si>
    <t>彩虹助手行为规范</t>
  </si>
  <si>
    <t>FCSC-RA-0.1.6-V1</t>
  </si>
  <si>
    <t>彩虹试工质量评估制度</t>
  </si>
  <si>
    <t>FCSC-RA-2.1 -V1</t>
  </si>
  <si>
    <t xml:space="preserve">FCSC-RA-3.1-V1 </t>
  </si>
  <si>
    <t>FCSC-RA-4.2 -V3</t>
  </si>
  <si>
    <t>2021.02.28</t>
  </si>
  <si>
    <t>FCSC-RA-4.3 -V3</t>
  </si>
  <si>
    <t>彩虹助手日常护理文件书写制度</t>
  </si>
  <si>
    <t>FCSC-RA-4.4 -V3</t>
  </si>
  <si>
    <t>彩虹助手交接班制度</t>
  </si>
  <si>
    <t>FCSC-RA-4.4.a-V1</t>
  </si>
  <si>
    <t>彩虹助手护理交班本</t>
  </si>
  <si>
    <t>FCSC-RA-4.5 -V3</t>
  </si>
  <si>
    <t>陪护就诊制度</t>
  </si>
  <si>
    <t>FCSC-RA-4.6 -V3</t>
  </si>
  <si>
    <t>FCSC-RA-4.7 -V3</t>
  </si>
  <si>
    <t>FCSC-RA-5.1 -V3</t>
  </si>
  <si>
    <t>协助区义齿管理制度</t>
  </si>
  <si>
    <t>FCSC-RA-6.1 -V1</t>
  </si>
  <si>
    <t>水疗室管理制度</t>
  </si>
  <si>
    <t>FCSC-RA-6.1.a-V1</t>
  </si>
  <si>
    <t>水疗室使用及清洁登记表</t>
  </si>
  <si>
    <t>FCSC-RA-7.1 -V3</t>
  </si>
  <si>
    <t>长者隐私权保护管理</t>
  </si>
  <si>
    <t>FCSC-RA-8.1-V3</t>
  </si>
  <si>
    <t>FCSC-RA-8.1.a-V1</t>
  </si>
  <si>
    <t>护理区康复锻炼记录表</t>
  </si>
  <si>
    <t>FCSC-RA-9.1-V3</t>
  </si>
  <si>
    <t>FCSC-RA-10.1-V3</t>
  </si>
  <si>
    <t>垃圾管理制度</t>
  </si>
  <si>
    <t>FCSC-RA-11.1-V3</t>
  </si>
  <si>
    <t>FCSC-RA-13.1-V3</t>
  </si>
  <si>
    <t>FCSC-RA-14.1-V3</t>
  </si>
  <si>
    <t>FCSC-RA-14.1.a-V1</t>
  </si>
  <si>
    <t>护理组长绩效考核项目清单</t>
  </si>
  <si>
    <t>FCSC-RA-14.2.b-V1</t>
  </si>
  <si>
    <t>彩虹助手绩效考核评分标准</t>
  </si>
  <si>
    <t>FCSC-RA-14.3.c-V1</t>
  </si>
  <si>
    <t>白清洁彩虹助手绩效考核评分标准</t>
  </si>
  <si>
    <t>FCSC-RA-15.1-V4</t>
  </si>
  <si>
    <t>洗衣房使用制度</t>
  </si>
  <si>
    <t>V4</t>
  </si>
  <si>
    <t>FCSC-RA-15.1.a-V1</t>
  </si>
  <si>
    <t>洗衣机消毒表</t>
  </si>
  <si>
    <t>FCSC-RA-15.2-V3</t>
  </si>
  <si>
    <t>消毒管理</t>
  </si>
  <si>
    <t>FCSC-RA-15.2.a-V1</t>
  </si>
  <si>
    <t>护理区住户房间用品消毒登记表</t>
  </si>
  <si>
    <t>FCSC-RA-15.3-V4</t>
  </si>
  <si>
    <t>配餐管理制度及配餐流程</t>
  </si>
  <si>
    <t>FCSC-RA-16.1-V1</t>
  </si>
  <si>
    <t>协助区长者出入护理区管理制度</t>
  </si>
  <si>
    <t>FCSC-RA-17.1 -V1</t>
  </si>
  <si>
    <t>星堡居家上门服务制度及流程</t>
  </si>
  <si>
    <t>FCSC-RA-17.1.a-V1</t>
  </si>
  <si>
    <t xml:space="preserve">居家护理服务清单 </t>
  </si>
  <si>
    <t>FCSC-RA-17.2.b-V1</t>
  </si>
  <si>
    <t xml:space="preserve">星堡居家护理服务汇总 </t>
  </si>
  <si>
    <t>FCSC-RA-17.3.c-V1</t>
  </si>
  <si>
    <t>星堡居家上门服务回访表</t>
  </si>
  <si>
    <t>FCSC-RA-17.4.d-V1</t>
  </si>
  <si>
    <t>彩虹助手外出陪诊时间统计</t>
  </si>
  <si>
    <t>FCSC-RA-17.2-V1</t>
  </si>
  <si>
    <t>星堡居家上门服务内容</t>
  </si>
  <si>
    <t>FCSC-RA-O.1.a-V1</t>
  </si>
  <si>
    <t xml:space="preserve">护理区活动记录表  </t>
  </si>
  <si>
    <t>FCSC-RA-O.1.b-V1</t>
  </si>
  <si>
    <t xml:space="preserve">活动记录登记表 </t>
  </si>
  <si>
    <t>FCSC-RA-O.2-V1</t>
  </si>
  <si>
    <t>护理日程表</t>
  </si>
  <si>
    <t>FCSC-RA-O.3-V1</t>
  </si>
  <si>
    <t>护理区卧床住户翻身记录</t>
  </si>
  <si>
    <t>FCSC-RA-O.4-V1</t>
  </si>
  <si>
    <t>护理区长者日常生活记录</t>
  </si>
  <si>
    <t>FCSC-RA-O.5-V1</t>
  </si>
  <si>
    <t>护理区住户出入量记录表</t>
  </si>
  <si>
    <t>FCSC-RA-O.6--V1</t>
  </si>
  <si>
    <t>护理区住户每周助洁时间表</t>
  </si>
  <si>
    <t>FCSC-RA-O.7-V1</t>
  </si>
  <si>
    <t>护理区住户护理日程总安排表</t>
  </si>
  <si>
    <t>FCSC-RA-O.8-V1</t>
  </si>
  <si>
    <t>护理区房间床单位更换登记</t>
  </si>
  <si>
    <t>FCSC-DN-1.1</t>
  </si>
  <si>
    <t xml:space="preserve">餐饮 </t>
  </si>
  <si>
    <t>Job Description 
职位描述</t>
  </si>
  <si>
    <t>2020.11.6</t>
  </si>
  <si>
    <t>FCSC-DN-2.1</t>
  </si>
  <si>
    <t>Dining Staff Grooming and Personal Hygiene 
个人卫生</t>
  </si>
  <si>
    <t>FCSC-DN-3.1</t>
  </si>
  <si>
    <t>Fire Safety 
消防安全</t>
  </si>
  <si>
    <t>FCSC-DN-4.3</t>
  </si>
  <si>
    <t>餐厅燃气安全管理制度</t>
  </si>
  <si>
    <t>FCSC-DN-4.3.a</t>
  </si>
  <si>
    <t>餐厅燃气日常使用检查登记表</t>
  </si>
  <si>
    <t>FCSC-DN-5.1</t>
  </si>
  <si>
    <t>瓷器管理制度及流程</t>
  </si>
  <si>
    <t>FCSC-DN-5.1.a</t>
  </si>
  <si>
    <t>餐厅盘点表格 -2018</t>
  </si>
  <si>
    <t>FCSC-DN-6.1</t>
  </si>
  <si>
    <t>包间预定及服务操作流程</t>
  </si>
  <si>
    <t>FCSC-DN-7.1</t>
  </si>
  <si>
    <t>菜品剩余称重制度及流程</t>
  </si>
  <si>
    <t>FCSC-DN-7.1.a</t>
  </si>
  <si>
    <t>QC称重</t>
  </si>
  <si>
    <t>FCSC-DN-8.1</t>
  </si>
  <si>
    <t>清洁药剂的安全使用流程</t>
  </si>
  <si>
    <t>FCSC-DN-9.1</t>
  </si>
  <si>
    <t>咖啡厅</t>
  </si>
  <si>
    <t>咖啡厅每日工作流程</t>
  </si>
  <si>
    <t>FCSC-DN-9.2</t>
  </si>
  <si>
    <t>咖啡厅日常清洁卫生制度</t>
  </si>
  <si>
    <t>FCSC-DN-9.3</t>
  </si>
  <si>
    <t>咖啡厅抹布使用及清洁制度</t>
  </si>
  <si>
    <t>FCSC-DN-9.4</t>
  </si>
  <si>
    <t>咖啡厅货品盘点、进货、销售管理制度</t>
  </si>
  <si>
    <t>FCSC-DN-9.4.a</t>
  </si>
  <si>
    <t>咖啡厅商品登记单</t>
  </si>
  <si>
    <t xml:space="preserve">FCSC-DN-10.1 </t>
  </si>
  <si>
    <t xml:space="preserve"> 送餐记录</t>
  </si>
  <si>
    <t>FCSC-DN-10.2</t>
  </si>
  <si>
    <t>餐厅人数统计</t>
  </si>
  <si>
    <t>FCSC-DN-11.1</t>
  </si>
  <si>
    <t>星堡餐饮投诉处理制度</t>
  </si>
  <si>
    <t>FCSC-DN-11.1a</t>
  </si>
  <si>
    <t>客户投诉处理记录表</t>
  </si>
  <si>
    <t>FCSC-DN-12.1</t>
  </si>
  <si>
    <t>一次性餐具准入标准</t>
  </si>
  <si>
    <t>FCSC-DN-13.1</t>
  </si>
  <si>
    <t>危险品供应商准入标准</t>
  </si>
  <si>
    <t>FCSC-DN-14.1</t>
  </si>
  <si>
    <t>物品验收管理制度</t>
  </si>
  <si>
    <t>FCSC-DN-15.1</t>
  </si>
  <si>
    <t>餐厨垃圾管理办法</t>
  </si>
  <si>
    <t>FCSC-KT-1.1</t>
  </si>
  <si>
    <t>厨房</t>
  </si>
  <si>
    <t>Daily Checks
厨房每日工作流程和制度</t>
  </si>
  <si>
    <t>FCSC-KT-2.1</t>
  </si>
  <si>
    <t>厨房每日卫生管理制度</t>
  </si>
  <si>
    <t>FCSC-KT-2.1.a</t>
  </si>
  <si>
    <t>厨房每日卫生检查表</t>
  </si>
  <si>
    <t>FCSC-KT-3.1</t>
  </si>
  <si>
    <t>食品储藏制度与政策</t>
  </si>
  <si>
    <t>FCSC-KT-3.1.a</t>
  </si>
  <si>
    <t>每日冷库温度记录表</t>
  </si>
  <si>
    <t>FCSC-KT-4.1</t>
  </si>
  <si>
    <t>厨房食品采购索证、验收及退货制度</t>
  </si>
  <si>
    <t>FCSC-KT-5.1</t>
  </si>
  <si>
    <t>厨房食品标签的制度和政策</t>
  </si>
  <si>
    <t>FCSC-KT-6.1</t>
  </si>
  <si>
    <t>厨房食品留样制度</t>
  </si>
  <si>
    <t>FCSC-KT-6.1.a</t>
  </si>
  <si>
    <t>食品留样单</t>
  </si>
  <si>
    <t>FCSC-KT-6.2</t>
  </si>
  <si>
    <t>餐饮食材成本控制制度</t>
  </si>
  <si>
    <t>FCSC-KT-6.2.a</t>
  </si>
  <si>
    <t>PRJ</t>
  </si>
  <si>
    <t>FCSC-KT-7.1</t>
  </si>
  <si>
    <t>Kitchen Regional Hygiene Management 
厨房粗加工区域管理制度</t>
  </si>
  <si>
    <t>FCSC-KT-8.1</t>
  </si>
  <si>
    <t>Food Additive Management 
厨房食品添加剂使用管理制度</t>
  </si>
  <si>
    <t>FCSC-KT-8.1.a</t>
  </si>
  <si>
    <t>食品添加剂使用管理制度</t>
  </si>
  <si>
    <t>FCSC-KT-8.2</t>
  </si>
  <si>
    <t>食品添加剂使用管理表</t>
  </si>
  <si>
    <t>FCSC-KT-9.1</t>
  </si>
  <si>
    <t>Kitchen Baked Good System of Management 
点心间制作管理制度</t>
  </si>
  <si>
    <t>FCSC-KT-9.2</t>
  </si>
  <si>
    <t>烹饪加工食品中心温度管理制度</t>
  </si>
  <si>
    <t>FCSC-KT-10.1</t>
  </si>
  <si>
    <t>厨房砧板的使用流程及制度</t>
  </si>
  <si>
    <t>FCSC-KT-12.1</t>
  </si>
  <si>
    <t>厨房设备管理</t>
  </si>
  <si>
    <t>FCSC-KT-13.1</t>
  </si>
  <si>
    <t>冷菜间标准操作制度</t>
  </si>
  <si>
    <t>FCSC-KT-15.1</t>
  </si>
  <si>
    <t>废弃油脂管理制度</t>
  </si>
  <si>
    <t>FCSC-KT-16.1</t>
  </si>
  <si>
    <t>食品中心温度管理制度</t>
  </si>
  <si>
    <t>FCSC-KT-16.1.a</t>
  </si>
  <si>
    <t>上桌菜品温度登记表</t>
  </si>
  <si>
    <t>FCSC-KT-16.1.b</t>
  </si>
  <si>
    <t>出餐时间登记表</t>
  </si>
  <si>
    <t>FCSC-KT-17.1</t>
  </si>
  <si>
    <t>消毒药水配制及紫外线消毒管理制度</t>
  </si>
  <si>
    <t>FCSC-KT-17.1.a</t>
  </si>
  <si>
    <t>紫外线消毒记录表</t>
  </si>
  <si>
    <t>FCSC-KT-17.1.b</t>
  </si>
  <si>
    <t>消毒药水配比记录</t>
  </si>
  <si>
    <t>FCSC-KT-18.1</t>
  </si>
  <si>
    <t>不合格食品处置管理制度</t>
  </si>
  <si>
    <t>FCSC-KT-18.1.a</t>
  </si>
  <si>
    <t>不合格品处置记录表</t>
  </si>
  <si>
    <t>FCSC-KT-19.1</t>
  </si>
  <si>
    <t>星堡糖尿病饮食标准</t>
  </si>
  <si>
    <t>FCSC-KT-20.1</t>
  </si>
  <si>
    <t xml:space="preserve">星堡低嘌呤饮食标准 </t>
  </si>
  <si>
    <t>FCSC-KT-21.1</t>
  </si>
  <si>
    <t>星堡餐饮出品管理制度及流程</t>
  </si>
  <si>
    <t>FCSC-KT-21.1.a</t>
  </si>
  <si>
    <t>F&amp;B TR List</t>
  </si>
  <si>
    <t>FCSC-KT-21.1.b</t>
  </si>
  <si>
    <t>餐饮问题报告</t>
  </si>
  <si>
    <t>FCSC-KT-21.1.c</t>
  </si>
  <si>
    <t>住户签单申请表</t>
  </si>
  <si>
    <t>FCSC-KT-21.1.d</t>
  </si>
  <si>
    <t>餐饮委员会会议纪要</t>
  </si>
  <si>
    <t>FCSC-KT-21.1.e</t>
  </si>
  <si>
    <t>预定登记</t>
  </si>
  <si>
    <t>FCSC-KT-21.1.f</t>
  </si>
  <si>
    <t>FCSC-KT-22.1</t>
  </si>
  <si>
    <t>FCSC-KT-23.1</t>
  </si>
  <si>
    <t>晨检制度</t>
  </si>
  <si>
    <t>FCSC-KT-32.1.a</t>
  </si>
  <si>
    <t>员工晨检记录</t>
  </si>
  <si>
    <t>FCSC-KT-24.1</t>
  </si>
  <si>
    <t>食品进货查验记录管理制度</t>
  </si>
  <si>
    <t>FCSC-KT-25.1</t>
  </si>
  <si>
    <t>食材供应商准入标准</t>
  </si>
  <si>
    <t>FCSC-KT-26.1</t>
  </si>
  <si>
    <t>烤箱安全操作流程</t>
  </si>
  <si>
    <t>FCSC-KT-27.1</t>
  </si>
  <si>
    <t>压面机操作规范</t>
  </si>
  <si>
    <t>FCSC-KT-28.1</t>
  </si>
  <si>
    <t>食用油酸价、过氧化值测试登记表</t>
  </si>
  <si>
    <t>FCSC-KT-29.1</t>
  </si>
  <si>
    <t>食物过敏源清单</t>
  </si>
  <si>
    <t>FCSC-KT-30.1</t>
  </si>
  <si>
    <t>除虫消杀操作须知</t>
  </si>
  <si>
    <t>FCSC-KT-30.1.a</t>
  </si>
  <si>
    <t>除虫消杀记录表</t>
  </si>
  <si>
    <t>FCSC-KT-31.1</t>
  </si>
  <si>
    <t>食品安全审核管理制度</t>
  </si>
  <si>
    <t>FCSC-KT-31.1.a</t>
  </si>
  <si>
    <t>食品安全审核记录表</t>
  </si>
  <si>
    <t>FCSC-KT-31.1.b</t>
  </si>
  <si>
    <t>冻品收货温度测试记录表</t>
  </si>
  <si>
    <t>FCSC-SV-1.1</t>
  </si>
  <si>
    <t>前厅</t>
  </si>
  <si>
    <t>收银制度</t>
  </si>
  <si>
    <t>FCSC-SV-1.1.a</t>
  </si>
  <si>
    <t>Coffee  Dining Daily Report-201904</t>
  </si>
  <si>
    <t>FCSC-SV-2.1</t>
  </si>
  <si>
    <t>Restaurant Service Program 
餐厅服务流程及制度</t>
  </si>
  <si>
    <t>FCSC-SV-3.1</t>
  </si>
  <si>
    <t>收台铺台服务流程</t>
  </si>
  <si>
    <t>FCSC-SV-4.1</t>
  </si>
  <si>
    <t>餐厅仓储管理制度（非食品类）</t>
  </si>
  <si>
    <t>FCSC-SV-4.1.a</t>
  </si>
  <si>
    <t>申购单模板</t>
  </si>
  <si>
    <t>FCSC-SV-5.1</t>
  </si>
  <si>
    <t>Daily Checks 
餐厅日常检查</t>
  </si>
  <si>
    <t>FCSC-SV-5.1.a</t>
  </si>
  <si>
    <t>宝山餐厅前厅检查周期表</t>
  </si>
  <si>
    <t>FCSC-SV-5.2</t>
  </si>
  <si>
    <t>Daily health work processes and systems 
餐厅每日卫生工作流程及制度</t>
  </si>
  <si>
    <t>FCSC-SV-6.1</t>
  </si>
  <si>
    <t>餐厅抹布的分类及使用</t>
  </si>
  <si>
    <t>FCSC-SV-7.1</t>
  </si>
  <si>
    <t>器具清洗消毒管理制度</t>
  </si>
  <si>
    <t>FCSC-SV-7.1.a</t>
  </si>
  <si>
    <t>餐具消毒记录表</t>
  </si>
  <si>
    <t>FCSC-SV-8.1</t>
  </si>
  <si>
    <t>Stewarding Conditions 
洗碗间管理制度</t>
  </si>
  <si>
    <t>FCSC-SV-8.1.a</t>
  </si>
  <si>
    <t>餐具借用登记表</t>
  </si>
  <si>
    <t>FCSC-SV-8.2</t>
  </si>
  <si>
    <t>Dishwasher Procedures 
洗碗机操作规范及流程</t>
  </si>
  <si>
    <t>FCSC-AO-0.0</t>
  </si>
  <si>
    <t>办公室管理</t>
  </si>
  <si>
    <t>办公室行政经理工作职责</t>
  </si>
  <si>
    <t>2020.3.11</t>
  </si>
  <si>
    <t>FCSC-AO-1.0</t>
  </si>
  <si>
    <t>住户入住服务流程与管理制度</t>
  </si>
  <si>
    <t>更新</t>
  </si>
  <si>
    <t xml:space="preserve">FCSC-AO-1.0.a </t>
  </si>
  <si>
    <t>社区住户入住流程</t>
  </si>
  <si>
    <t>FCSC-AO-1.0.b</t>
  </si>
  <si>
    <t>入住体检通知</t>
  </si>
  <si>
    <t xml:space="preserve">FCSC-AO-1.0.c </t>
  </si>
  <si>
    <t>住户档案目录</t>
  </si>
  <si>
    <t>FCSC-AO-1.1</t>
  </si>
  <si>
    <t>住户退住申请及结算流程</t>
  </si>
  <si>
    <t>2019.8.7</t>
  </si>
  <si>
    <t>FCSC-AO-1.1.a</t>
  </si>
  <si>
    <t>不续约确认书</t>
  </si>
  <si>
    <t>FCSC-AO-1.1.b</t>
  </si>
  <si>
    <t>退款申请表</t>
  </si>
  <si>
    <t>FCSC-AO-1.1.c</t>
  </si>
  <si>
    <t>押金遗失单</t>
  </si>
  <si>
    <t>2019.7.11</t>
  </si>
  <si>
    <t>2020.11.9</t>
  </si>
  <si>
    <t>添加</t>
  </si>
  <si>
    <t>FCSC-AO-1.2</t>
  </si>
  <si>
    <t>星堡浦江社区会籍客签约后流程</t>
  </si>
  <si>
    <t>FCSC-AO-1.3</t>
  </si>
  <si>
    <t>星堡住户内部转社区流程</t>
  </si>
  <si>
    <t>2018.11.12</t>
  </si>
  <si>
    <t>2018.11.13</t>
  </si>
  <si>
    <t>FCSC-AO-2.0</t>
  </si>
  <si>
    <t>合同续约制度</t>
  </si>
  <si>
    <t>2013.5.13</t>
  </si>
  <si>
    <t>2016.6.30</t>
  </si>
  <si>
    <t>FCSC-AO-2.1</t>
  </si>
  <si>
    <t>续签协商通知</t>
  </si>
  <si>
    <t>FCSC-AO-2.2</t>
  </si>
  <si>
    <t>住户外出关怀及空置优惠管理制度</t>
  </si>
  <si>
    <t>FCSC-AO-2.2.a</t>
  </si>
  <si>
    <t>星堡浦江住户外出关怀和空置优惠申请流程</t>
  </si>
  <si>
    <t>FCSC-AO-3.1</t>
  </si>
  <si>
    <t>换房管理制度</t>
  </si>
  <si>
    <t>2018.11.7</t>
  </si>
  <si>
    <t>FCSC-AO-3.1.a</t>
  </si>
  <si>
    <t>换房申请表</t>
  </si>
  <si>
    <t>2017.4.17</t>
  </si>
  <si>
    <t>FCSC-AO-3.1.b</t>
  </si>
  <si>
    <t>房间月份调整申请单</t>
  </si>
  <si>
    <t>FCSC-AO-3.1.c</t>
  </si>
  <si>
    <t xml:space="preserve"> 搬家合同</t>
  </si>
  <si>
    <t>FCSC-AO-4.2</t>
  </si>
  <si>
    <t>住户失窃管理制度</t>
  </si>
  <si>
    <t>FCSC-AO-5.1</t>
  </si>
  <si>
    <t>护理会议</t>
  </si>
  <si>
    <t xml:space="preserve">FCSC-AO-5.1.a </t>
  </si>
  <si>
    <t>护理会议记录表</t>
  </si>
  <si>
    <t xml:space="preserve">FCSC-AO-6.1 </t>
  </si>
  <si>
    <t>宠物饲养管理规定</t>
  </si>
  <si>
    <t>FCSC-AO-7.1</t>
  </si>
  <si>
    <t>保姆管理制度</t>
  </si>
  <si>
    <t>FCSC-AO-7.1.a</t>
  </si>
  <si>
    <t>保姆门禁卡申请表</t>
  </si>
  <si>
    <t>FCSC-AO-7.2</t>
  </si>
  <si>
    <t>陪护人确认函</t>
  </si>
  <si>
    <t>FCSC-AO-8.1</t>
  </si>
  <si>
    <t>班车管理制度与流程</t>
  </si>
  <si>
    <t>FCSC-AO-8.1.a</t>
  </si>
  <si>
    <t xml:space="preserve"> 班车出行记录表</t>
  </si>
  <si>
    <t xml:space="preserve">FCSC-AO-8.1.b </t>
  </si>
  <si>
    <t>住户用车预约登记表</t>
  </si>
  <si>
    <t xml:space="preserve">FCSC-AO-8.1.c </t>
  </si>
  <si>
    <t>班车日常清洁检查表</t>
  </si>
  <si>
    <t>FCSC-AO-9.1</t>
  </si>
  <si>
    <t>员工宿舍申请及管理制度</t>
  </si>
  <si>
    <t>FCSC-AO-9.1.a</t>
  </si>
  <si>
    <t xml:space="preserve"> 员工宿舍入住申请表</t>
  </si>
  <si>
    <t xml:space="preserve">FCSC-AO-9.1.b </t>
  </si>
  <si>
    <t>住宿员工名单</t>
  </si>
  <si>
    <t>FCSC-AO-10.1</t>
  </si>
  <si>
    <t>图书馆管理流程和标准</t>
  </si>
  <si>
    <t>FCSC-AO-11.1</t>
  </si>
  <si>
    <t>理发室管理流程和标准</t>
  </si>
  <si>
    <t>FCSC-AO-12.1</t>
  </si>
  <si>
    <t>活动协调员工作指南与管理</t>
  </si>
  <si>
    <t>FCSC-AO-12.2</t>
  </si>
  <si>
    <t>住户外出互动管理及流程</t>
  </si>
  <si>
    <t>FCSC-AO-12.2.a</t>
  </si>
  <si>
    <t>活动报名登记表</t>
  </si>
  <si>
    <t>FCSC-AO-12.2.b</t>
  </si>
  <si>
    <t>出游活动准备清单</t>
  </si>
  <si>
    <t>FCSC-AO-12.3</t>
  </si>
  <si>
    <t>活动物品管理流程和标准</t>
  </si>
  <si>
    <t>FCSC-AO-12.3.a</t>
  </si>
  <si>
    <t>活动物品盘点表</t>
  </si>
  <si>
    <t>FCSC-AO-13.1</t>
  </si>
  <si>
    <t>住户关系协调员工作职责</t>
  </si>
  <si>
    <t>FCSC-AO-13.2</t>
  </si>
  <si>
    <t>住户关怀制度与流程</t>
  </si>
  <si>
    <t xml:space="preserve">FCSC-A.13.2.a </t>
  </si>
  <si>
    <t>员工伙伴跟进表</t>
  </si>
  <si>
    <t xml:space="preserve">FCSC-A.13.2.b </t>
  </si>
  <si>
    <t>特殊住户关怀计划</t>
  </si>
  <si>
    <t>FCSC-A.13.3.a</t>
  </si>
  <si>
    <t>捐赠记录表</t>
  </si>
  <si>
    <t>FCSC-PIM-1.1</t>
  </si>
  <si>
    <t>采购</t>
  </si>
  <si>
    <t>采购流程及管理制度</t>
  </si>
  <si>
    <t xml:space="preserve">FCSC-PIM-1.1.a </t>
  </si>
  <si>
    <t>采购申请单</t>
  </si>
  <si>
    <t>FCSC-PIM-1.1.b</t>
  </si>
  <si>
    <t xml:space="preserve"> 现金流水台账</t>
  </si>
  <si>
    <t>FCSC-PIM-1.1.c</t>
  </si>
  <si>
    <t xml:space="preserve"> 供应商比价表</t>
  </si>
  <si>
    <t>FCSC-PIM-1.1.d</t>
  </si>
  <si>
    <t xml:space="preserve"> 供应商三方比价表</t>
  </si>
  <si>
    <t>FCSC-PIM-2.1</t>
  </si>
  <si>
    <t>仓库管理制度</t>
  </si>
  <si>
    <t>FCSC-PIM-3.1</t>
  </si>
  <si>
    <t>餐厅验收标准</t>
  </si>
  <si>
    <t>FCSC-PIM-4.1</t>
  </si>
  <si>
    <t>办公用品管理流程</t>
  </si>
  <si>
    <t xml:space="preserve">FCSC-PIM-4.1.a </t>
  </si>
  <si>
    <t>办公用品领用登记表</t>
  </si>
  <si>
    <t>FCSC-PIM-5.1</t>
  </si>
  <si>
    <t>物资报废制度</t>
  </si>
  <si>
    <t xml:space="preserve">FCSC-PIM-5.1.a </t>
  </si>
  <si>
    <t>物资报废申请单</t>
  </si>
  <si>
    <t xml:space="preserve">FCSC-PIM-5.1.b </t>
  </si>
  <si>
    <t xml:space="preserve">
废品回收款登记表</t>
  </si>
  <si>
    <t>FCSC-CCG-C.1.1</t>
  </si>
  <si>
    <t>礼宾部</t>
  </si>
  <si>
    <t>前台工作制度</t>
  </si>
  <si>
    <t>05/08/2015</t>
  </si>
  <si>
    <t>13/05/2013</t>
  </si>
  <si>
    <t>FCSC-CCG-C.1.1.1</t>
  </si>
  <si>
    <t>前台工作手册</t>
  </si>
  <si>
    <t>FCSC-CCG-C.1.1.1.a</t>
  </si>
  <si>
    <t xml:space="preserve"> 前台工作每日检查表</t>
  </si>
  <si>
    <t xml:space="preserve">FCSC-CCG-C.1.1.1.b </t>
  </si>
  <si>
    <t>雨伞领借登记表</t>
  </si>
  <si>
    <t xml:space="preserve">FCSC-CCG-C.1.1.1.c </t>
  </si>
  <si>
    <t>前台主管检查清单</t>
  </si>
  <si>
    <t xml:space="preserve">FCSC-CCG-C.1.1.1.d </t>
  </si>
  <si>
    <t>住户消费签单</t>
  </si>
  <si>
    <t xml:space="preserve">FCSC-CCG-C.1.1.1.e </t>
  </si>
  <si>
    <t>星堡临时入住登记单</t>
  </si>
  <si>
    <t xml:space="preserve">FCSC-CCG-C.1.1.1.f </t>
  </si>
  <si>
    <t>移动POS机出借登记表</t>
  </si>
  <si>
    <t xml:space="preserve">FCSC-CCG-C.1.1.1.g </t>
  </si>
  <si>
    <t>寄存表</t>
  </si>
  <si>
    <t xml:space="preserve">FCSC-CCG-C.1.1.1.h </t>
  </si>
  <si>
    <t>长住客房入住及退住清单</t>
  </si>
  <si>
    <t>FCSC-CCG-C.1.1.2</t>
  </si>
  <si>
    <t>前台夜班工作流程</t>
  </si>
  <si>
    <t xml:space="preserve">FCSC-CCG-C.1.1.2.a </t>
  </si>
  <si>
    <t>夜间维修状况处理</t>
  </si>
  <si>
    <t>FCSC-CCG-C.1.1.3</t>
  </si>
  <si>
    <t>前台夜间急救流程</t>
  </si>
  <si>
    <t>FCSC-CCG-C.1.2</t>
  </si>
  <si>
    <t>社区大楼开门和关门制度</t>
  </si>
  <si>
    <t>FCSC-CCG-C.1.2.a</t>
  </si>
  <si>
    <t xml:space="preserve"> 大楼关门时巡查清单</t>
  </si>
  <si>
    <t>FCSC-CCG-C.1.3</t>
  </si>
  <si>
    <t>钥匙管理制度</t>
  </si>
  <si>
    <t xml:space="preserve">FCSC-CCG-C.1.3.a </t>
  </si>
  <si>
    <t>钥匙领取登记表</t>
  </si>
  <si>
    <t xml:space="preserve">FCSC-CCG-C.1.3.b </t>
  </si>
  <si>
    <t>社区仓库钥匙领借、物品出库入库登记表</t>
  </si>
  <si>
    <t xml:space="preserve">FCSC-CCG-C.1.3.c </t>
  </si>
  <si>
    <t>长住客房物品领取和退回签收单</t>
  </si>
  <si>
    <t>FCSC-CCG-C.1.4</t>
  </si>
  <si>
    <t>访客登记制度</t>
  </si>
  <si>
    <t xml:space="preserve">FCSC-CCG-C.1.4.a </t>
  </si>
  <si>
    <t>访客登记表</t>
  </si>
  <si>
    <t>FCSC-CCG-C.1.5</t>
  </si>
  <si>
    <t>住户外出登记制度</t>
  </si>
  <si>
    <t>FCSC-CCG-C.1.6</t>
  </si>
  <si>
    <t>礼貌礼节规范</t>
  </si>
  <si>
    <t>FCSC-CCG-C.1.7</t>
  </si>
  <si>
    <t>电话礼仪</t>
  </si>
  <si>
    <t>FCSC-CCG-C.1.8</t>
  </si>
  <si>
    <t>快递及包裹代收流程</t>
  </si>
  <si>
    <t xml:space="preserve">FCSC-CCG-C.1.8.a </t>
  </si>
  <si>
    <t>快递收取登记表</t>
  </si>
  <si>
    <t>FCSC-CCG-C.1.9</t>
  </si>
  <si>
    <t>前厅交接班管理制度</t>
  </si>
  <si>
    <t>FCSC-CCG-C.1.9.1</t>
  </si>
  <si>
    <t>交接日志流程</t>
  </si>
  <si>
    <t>FCSC-CCG-C.2.0</t>
  </si>
  <si>
    <t>紧急拉绳、门闩和应急流程</t>
  </si>
  <si>
    <t>FCSC-CCG-C.2.1</t>
  </si>
  <si>
    <t>紧急拉绳处理流程</t>
  </si>
  <si>
    <t xml:space="preserve">FCSC-CCG-C.2.1.a </t>
  </si>
  <si>
    <t>紧急拉绳使用登记表</t>
  </si>
  <si>
    <t>FCSC-CCG-C.2.2</t>
  </si>
  <si>
    <t>紧急拉绳日志</t>
  </si>
  <si>
    <t>FCSC-CCG-C.2.3</t>
  </si>
  <si>
    <t>夜晚门闩检查制度及流程</t>
  </si>
  <si>
    <t xml:space="preserve">FCSC-CCG-C.2.3.a </t>
  </si>
  <si>
    <t>夜晚门闩检查表</t>
  </si>
  <si>
    <t>FCSC-CCG-C.2.4</t>
  </si>
  <si>
    <t>白天门栓检查制度及流程</t>
  </si>
  <si>
    <t xml:space="preserve">FCSC-CCG-C.2.4.a </t>
  </si>
  <si>
    <t>白天门闩检查表</t>
  </si>
  <si>
    <t>FCSC-CCG-C.2.5</t>
  </si>
  <si>
    <t>白天巡检时门闩闭锁处理流程</t>
  </si>
  <si>
    <t xml:space="preserve">FCSC-CCG-C.2.5.a </t>
  </si>
  <si>
    <t>门闩闭锁记录</t>
  </si>
  <si>
    <t>FCSC-CCG-C.2.6</t>
  </si>
  <si>
    <t>白天巡检时门闩闭锁房间检查流程</t>
  </si>
  <si>
    <t>FCSC-CCG-C.3.1</t>
  </si>
  <si>
    <t>对讲机</t>
  </si>
  <si>
    <t xml:space="preserve">FCSC-CCG-C.3.1.a </t>
  </si>
  <si>
    <t>对讲机领用表</t>
  </si>
  <si>
    <t>FCSC-CCG-C.3.2</t>
  </si>
  <si>
    <t>对讲机的管理</t>
  </si>
  <si>
    <t>FCSC-CCG-C.4.1</t>
  </si>
  <si>
    <t>空调使用及管理制度</t>
  </si>
  <si>
    <t>FCSC-CCG-C.5.1</t>
  </si>
  <si>
    <t>非机动车停放规定</t>
  </si>
  <si>
    <t>FCSC-CCG-C.6.1</t>
  </si>
  <si>
    <t>监控查询管理</t>
  </si>
  <si>
    <t>FCSC-CCG-C.7.1</t>
  </si>
  <si>
    <t>养老单元改申请单</t>
  </si>
  <si>
    <t>前台员工每日现金登记</t>
  </si>
  <si>
    <t>FCSC-HKP-H.1.1</t>
  </si>
  <si>
    <t xml:space="preserve">客房清洁部 </t>
  </si>
  <si>
    <t>药剂的分类和用途制度</t>
  </si>
  <si>
    <t>FCSC-HKP-H.1.2</t>
  </si>
  <si>
    <t>抹布的分类和使用规范</t>
  </si>
  <si>
    <t>FCSC-HKP-H.1.3</t>
  </si>
  <si>
    <t>社区保洁部门抹布清洗操作流程</t>
  </si>
  <si>
    <t>FCSC-HKP-H.1.4</t>
  </si>
  <si>
    <t>保洁工具车的摆放规定</t>
  </si>
  <si>
    <t xml:space="preserve">FCSC-HKP-H.1.4.a </t>
  </si>
  <si>
    <t>工具车清单</t>
  </si>
  <si>
    <t>FCSC-HKP-H.1.5</t>
  </si>
  <si>
    <t>吸尘器的维护和保养（拆尘）</t>
  </si>
  <si>
    <t>FCSC-HKP-H.1.6</t>
  </si>
  <si>
    <t>布草管理规定</t>
  </si>
  <si>
    <t>FCSC-HKP-H.1.7</t>
  </si>
  <si>
    <t>洗地（地毯）机器的操作方法及地毯药剂配比</t>
  </si>
  <si>
    <t>FCSC-HKP-H.2.1</t>
  </si>
  <si>
    <t>入住准备流程</t>
  </si>
  <si>
    <t xml:space="preserve">FCSC-HKP-H.2.1.a </t>
  </si>
  <si>
    <t>入住退住房间准备清单</t>
  </si>
  <si>
    <t>FCSC-HKP-H.2.2</t>
  </si>
  <si>
    <t>试住房间每周清洁标准</t>
  </si>
  <si>
    <t>FCSC-HKP-H.2.3</t>
  </si>
  <si>
    <t>家属入住房间标准</t>
  </si>
  <si>
    <t>FCSC-HKP-H.2.4</t>
  </si>
  <si>
    <t>住户客房每周清洁标准</t>
  </si>
  <si>
    <t xml:space="preserve">FCSC-HKP-H.2.4.a </t>
  </si>
  <si>
    <t>客房打扫检查表</t>
  </si>
  <si>
    <t xml:space="preserve">FCSC-HKP-H.2.4.b </t>
  </si>
  <si>
    <t>客房清洁流程-CN</t>
  </si>
  <si>
    <t>FCSC-HKP-H.2.5</t>
  </si>
  <si>
    <t>季度客房深度清洁</t>
  </si>
  <si>
    <t>FCSC-HKP-H.2.6</t>
  </si>
  <si>
    <t>玻璃及镜面清洁</t>
  </si>
  <si>
    <t>FCSC-HKP-H.2.7</t>
  </si>
  <si>
    <t>烘干机洗衣机清洗流程</t>
  </si>
  <si>
    <t>FCSC-HKP-H.2.8</t>
  </si>
  <si>
    <t>客房物品退回制度</t>
  </si>
  <si>
    <t>FCSC-HKP-H.2.9</t>
  </si>
  <si>
    <t>客房铺床流程</t>
  </si>
  <si>
    <t>FCSC-HKP-H.3.1</t>
  </si>
  <si>
    <t>公共区域清洁计划</t>
  </si>
  <si>
    <t xml:space="preserve">FCSC-HKP-H.3.1.a </t>
  </si>
  <si>
    <t>每周清洁工作检查表</t>
  </si>
  <si>
    <t xml:space="preserve">FCSC-HKP-H.3.1.b </t>
  </si>
  <si>
    <t>定期清洁清洗计划</t>
  </si>
  <si>
    <t>FCSC-HKP-H.3.2</t>
  </si>
  <si>
    <t>公共区域卫生间清洁</t>
  </si>
  <si>
    <t>FCSC-HKP-H.3.3</t>
  </si>
  <si>
    <t>公共区域地毯清洁及注意事项</t>
  </si>
  <si>
    <t>FCSC-HKP-H.3.4</t>
  </si>
  <si>
    <t>公共区域垃圾管理制度</t>
  </si>
  <si>
    <t>FCSC-HKP-H.3.5</t>
  </si>
  <si>
    <t>公共区域洗衣房管理制度</t>
  </si>
  <si>
    <t>FCSC-HKP-H.3.6</t>
  </si>
  <si>
    <t>公共区域紧急清洁包用途和使用</t>
  </si>
  <si>
    <t>FCSC-MT-M.1.1</t>
  </si>
  <si>
    <t>维修</t>
  </si>
  <si>
    <t>工程维修报修流程</t>
  </si>
  <si>
    <t>FCSC-MT-M.2.1</t>
  </si>
  <si>
    <t>维修工的工作规范和安全注意事项</t>
  </si>
  <si>
    <t xml:space="preserve">FCSC-MT-M.2.1.a </t>
  </si>
  <si>
    <t>社区月度维修检查表</t>
  </si>
  <si>
    <t>FCSC-MT-M.3.1</t>
  </si>
  <si>
    <t>社区电器的维修和管理</t>
  </si>
  <si>
    <t>FCSC-MT-M.4.1</t>
  </si>
  <si>
    <t>长住入住检查和退住翻新检查</t>
  </si>
  <si>
    <t xml:space="preserve">FCSC-MT-M.4.1.a </t>
  </si>
  <si>
    <t>退房后翻新及整修表</t>
  </si>
  <si>
    <t>FCSC-MT-M.5.1</t>
  </si>
  <si>
    <t>弱电故障排除</t>
  </si>
  <si>
    <t>FCSC-MT-M.5.1.1</t>
  </si>
  <si>
    <t>电话及网络故障解决方法</t>
  </si>
  <si>
    <t>a. 预定房间-付订金；房间号、名字、手机； - 销售</t>
  </si>
  <si>
    <t>b. 客户及家属身份信息登记留档； - 销售</t>
  </si>
  <si>
    <t>c. 签合同；- 销售（未来打印合同选择不同类型，版本都是最新的）；  开出权限，法务通知科创部，解决合同版本不一致问题； 同步打印家具清单（配置在房态里）； - 亮点；</t>
  </si>
  <si>
    <t>d. 收费（住户的入住门槛费、押金、首月月费）； - 前台</t>
  </si>
  <si>
    <t>e. 交房，确认书；    - 销售&amp;前台;</t>
  </si>
  <si>
    <t>f. 收费（当年空置费）；     - 前台</t>
  </si>
  <si>
    <t>g. 会籍证书;    - 销售</t>
  </si>
  <si>
    <t>c. 签合同；- 销售（未来打印合同选择不同类型，版本都是最新的）； - 会籍入住，增加入住通知单； 办公室；</t>
  </si>
  <si>
    <t>e. 收费（会员的空置费）； - 前台</t>
  </si>
  <si>
    <t>f. 家具及软装配置要求；    - 客房- 对应房态配置，亮点。</t>
  </si>
  <si>
    <t>g. 开通有线电视、电话、宽带；    -客房</t>
  </si>
  <si>
    <t>h. 住户评估；    - 办公室</t>
  </si>
  <si>
    <t>i. 体检报告上传；    - 医护部</t>
  </si>
  <si>
    <t>j. 制作门禁卡和钥匙、积分充值；    步骤项；    前台</t>
  </si>
  <si>
    <t>k. 客房保洁；    客房</t>
  </si>
  <si>
    <t>c. 签合同；- 销售（未来打印合同选择不同类型，版本都是最新的）；</t>
  </si>
  <si>
    <t>d. 收费（押金、试住费）； - 前台</t>
  </si>
  <si>
    <t>e. 客房保洁；    客房</t>
  </si>
  <si>
    <t>填写退住申请；  - 办公室；</t>
  </si>
  <si>
    <t>客房检查； - 社区服务部；</t>
  </si>
  <si>
    <t>财务结算，生成账单； - 前台；</t>
  </si>
  <si>
    <t>客户签字确认并上传； - 办公室；</t>
  </si>
  <si>
    <t>房间状态可以增加转让或者转租；</t>
  </si>
  <si>
    <t>各种房间状态都可以转让或者转租；</t>
  </si>
  <si>
    <t>形成转让报表，供导出使用；</t>
  </si>
  <si>
    <t>发起； - 办公室；</t>
  </si>
  <si>
    <t>健康评估； - 医护；</t>
  </si>
  <si>
    <t>确认护理级别； - 医护；</t>
  </si>
  <si>
    <t>床位确认； - 医护；</t>
  </si>
  <si>
    <t>系统自动更新账单；- 亮点；账单跟着人走，现在是跟着床走；分段更新；可以分成两张账单；</t>
  </si>
  <si>
    <t>SOP已确认</t>
  </si>
  <si>
    <t>计划上线</t>
  </si>
  <si>
    <t>FCSC-ES-6.0-V2</t>
  </si>
  <si>
    <t>紧急意外事件应急预案及处理流程
事故报告（关闭状态)</t>
  </si>
  <si>
    <t>社区内共享</t>
  </si>
  <si>
    <t>Y</t>
  </si>
  <si>
    <t>FCSC-ES-6.1-V3</t>
  </si>
  <si>
    <t>事故报告要有流程</t>
  </si>
  <si>
    <r>
      <rPr>
        <b/>
        <sz val="10"/>
        <color rgb="FF002060"/>
        <rFont val="微软雅黑 Light"/>
        <charset val="134"/>
      </rPr>
      <t>投诉处理流程</t>
    </r>
    <r>
      <rPr>
        <sz val="10"/>
        <color theme="1"/>
        <rFont val="微软雅黑 Light"/>
        <charset val="134"/>
      </rPr>
      <t xml:space="preserve">
投诉记录单</t>
    </r>
  </si>
  <si>
    <t>发送给各职能部门经理</t>
  </si>
  <si>
    <t>需要补充流程</t>
  </si>
  <si>
    <t>见FCSC-OP-7.3 -V2</t>
  </si>
  <si>
    <t xml:space="preserve">
</t>
  </si>
  <si>
    <r>
      <rPr>
        <b/>
        <sz val="10"/>
        <color rgb="FF002060"/>
        <rFont val="微软雅黑 Light"/>
        <charset val="134"/>
      </rPr>
      <t xml:space="preserve">最新的住户入住流程需确认
</t>
    </r>
    <r>
      <rPr>
        <sz val="10"/>
        <color theme="1"/>
        <rFont val="微软雅黑 Light"/>
        <charset val="134"/>
      </rPr>
      <t>入住清单（确认工作的checklist)</t>
    </r>
  </si>
  <si>
    <t>发送给住户、销售、办公室经理、护士长</t>
  </si>
  <si>
    <t>勾选确认并上传存档</t>
  </si>
  <si>
    <t>最新的住户退住流程需确认</t>
  </si>
  <si>
    <t>上传并存档，发给院长和办公室经理</t>
  </si>
  <si>
    <t>删除</t>
  </si>
  <si>
    <t>客户退款申请单（走OA，审核人院长、财务和出纳）</t>
  </si>
  <si>
    <t>按审核人逐个发送，客户确认签字</t>
  </si>
  <si>
    <t>押金单遗失声明</t>
  </si>
  <si>
    <t>上传并存档</t>
  </si>
  <si>
    <t>最新的住户入住流程需确认</t>
  </si>
  <si>
    <t>最新的住户内部转区的流程</t>
  </si>
  <si>
    <t>发送给住户和院长、销售、办公室经理</t>
  </si>
  <si>
    <t>提前2个月通知，签字即可</t>
  </si>
  <si>
    <t>告知销售</t>
  </si>
  <si>
    <t>换房流程</t>
  </si>
  <si>
    <t>换房申请表
换房登记表</t>
  </si>
  <si>
    <t>存档并公示</t>
  </si>
  <si>
    <t>房间/月费调整申请单</t>
  </si>
  <si>
    <t>护理会议制度</t>
  </si>
  <si>
    <t>同FCSC-NS-1.5 -V2</t>
  </si>
  <si>
    <t>同FCSC-NS-1.5.a-V3</t>
  </si>
  <si>
    <t>护士交接本</t>
  </si>
  <si>
    <t>医护部内班次交接</t>
  </si>
  <si>
    <t>门诊医生交接本</t>
  </si>
  <si>
    <t>医护档案（全套）按档案制度规定的内容</t>
  </si>
  <si>
    <t>汇总并存档</t>
  </si>
  <si>
    <t>家庭每日护理记录单、
住户确认单</t>
  </si>
  <si>
    <t>住户入住评估表（新）</t>
  </si>
  <si>
    <t>发送给办公室部门</t>
  </si>
  <si>
    <t>临时医嘱单</t>
  </si>
  <si>
    <t>存档并公示，交接给护士</t>
  </si>
  <si>
    <t>老年公寓健康档案库</t>
  </si>
  <si>
    <t>存档</t>
  </si>
  <si>
    <t>健康档案库
护理评估单
护理风险评估单</t>
  </si>
  <si>
    <t>外院体检报告上传后的确认和备注</t>
  </si>
  <si>
    <t>见投诉处理程序</t>
  </si>
  <si>
    <t>事故记录报告
详见事故记录报告流转流程</t>
  </si>
  <si>
    <t>发送给社区各部门负责人</t>
  </si>
  <si>
    <t>事故报告
住户猝死检查清单</t>
  </si>
  <si>
    <t>发送给社区各部门负责人及公司高层</t>
  </si>
  <si>
    <t>护理部日常护理计划(新）</t>
  </si>
  <si>
    <t>护理会议计划（新）</t>
  </si>
  <si>
    <t>存档并发送给住户家属和院长、助理、办公室经理</t>
  </si>
  <si>
    <t>来源于销售的需求，评估后反馈给销售、院长、办公室经理、门诊主管</t>
  </si>
  <si>
    <t>存档并发送给住户家属和院长、助理、办公室经理、门诊主管和销售</t>
  </si>
  <si>
    <t>同上</t>
  </si>
  <si>
    <t>协助区护理入住评估单</t>
  </si>
  <si>
    <t>首次病程记录表</t>
  </si>
  <si>
    <t>病历随访记录单</t>
  </si>
  <si>
    <t xml:space="preserve">长者跌倒风险评估表 </t>
  </si>
  <si>
    <t xml:space="preserve">压疮风险评估单 </t>
  </si>
  <si>
    <t>发送给护士长、办公室部门</t>
  </si>
  <si>
    <t>肺炎危险因素评估表</t>
  </si>
  <si>
    <t>转院小结、转区登记表、专区登记表</t>
  </si>
  <si>
    <t>外出告知单</t>
  </si>
  <si>
    <t>外出记录</t>
  </si>
  <si>
    <t>发送护士长</t>
  </si>
  <si>
    <t>事故报告（关闭状态)</t>
  </si>
  <si>
    <t>销售结算月报表（收银机）
每日销售收入统计表（新）</t>
  </si>
  <si>
    <t>发送给财务</t>
  </si>
  <si>
    <t>住户消费单</t>
  </si>
  <si>
    <t>上传并发送给社区服务经理，办公室经理、餐厅经理</t>
  </si>
  <si>
    <t>临时入住登记单</t>
  </si>
  <si>
    <r>
      <rPr>
        <b/>
        <sz val="10"/>
        <color rgb="FF002060"/>
        <rFont val="微软雅黑 Light"/>
        <charset val="134"/>
      </rPr>
      <t>入住和退住流程</t>
    </r>
    <r>
      <rPr>
        <sz val="10"/>
        <color theme="1"/>
        <rFont val="微软雅黑 Light"/>
        <charset val="134"/>
      </rPr>
      <t xml:space="preserve">
入住退住房间准备清单</t>
    </r>
  </si>
  <si>
    <t>上传并发送给社区服务经理，办公室经理、院长</t>
  </si>
  <si>
    <t>外出登记表</t>
  </si>
  <si>
    <t>发给办公室经理</t>
  </si>
  <si>
    <t>前台现金登记表</t>
  </si>
  <si>
    <t>发给财务部门</t>
  </si>
  <si>
    <r>
      <rPr>
        <b/>
        <sz val="10"/>
        <color rgb="FF002060"/>
        <rFont val="微软雅黑 Light"/>
        <charset val="134"/>
      </rPr>
      <t>最新的住户入住流程需确认</t>
    </r>
    <r>
      <rPr>
        <sz val="10"/>
        <color theme="1"/>
        <rFont val="微软雅黑 Light"/>
        <charset val="134"/>
      </rPr>
      <t xml:space="preserve">
入住准备流程（检查清单）</t>
    </r>
  </si>
  <si>
    <r>
      <rPr>
        <b/>
        <sz val="10"/>
        <color rgb="FF002060"/>
        <rFont val="微软雅黑 Light"/>
        <charset val="134"/>
      </rPr>
      <t xml:space="preserve">最新的住户退住流程需确认
</t>
    </r>
    <r>
      <rPr>
        <sz val="10"/>
        <color theme="1"/>
        <rFont val="微软雅黑 Light"/>
        <charset val="134"/>
      </rPr>
      <t>入住退住房间准备清单</t>
    </r>
  </si>
  <si>
    <t>FCSC-ES-7.4.a-V1</t>
  </si>
  <si>
    <t>暂时不要放上系统</t>
  </si>
  <si>
    <t>N</t>
  </si>
  <si>
    <r>
      <rPr>
        <b/>
        <sz val="10"/>
        <color rgb="FFC00000"/>
        <rFont val="微软雅黑 Light"/>
        <charset val="134"/>
      </rPr>
      <t>活动实施流程？</t>
    </r>
    <r>
      <rPr>
        <sz val="10"/>
        <color theme="1"/>
        <rFont val="微软雅黑 Light"/>
        <charset val="134"/>
      </rPr>
      <t xml:space="preserve">
社区大型活动总结表</t>
    </r>
    <r>
      <rPr>
        <b/>
        <sz val="10"/>
        <color rgb="FF002060"/>
        <rFont val="微软雅黑 Light"/>
        <charset val="134"/>
      </rPr>
      <t>（系统中新建活动库和资源库）</t>
    </r>
  </si>
  <si>
    <t>存档和公示</t>
  </si>
  <si>
    <t>外出关怀和空置优惠申请流程</t>
  </si>
  <si>
    <t>发给相关职能部门</t>
  </si>
  <si>
    <r>
      <rPr>
        <sz val="10"/>
        <color theme="1"/>
        <rFont val="微软雅黑 Light"/>
        <charset val="134"/>
      </rPr>
      <t xml:space="preserve">外出关怀和空置优惠申请流程
</t>
    </r>
    <r>
      <rPr>
        <b/>
        <sz val="10"/>
        <color rgb="FFC00000"/>
        <rFont val="微软雅黑 Light"/>
        <charset val="134"/>
      </rPr>
      <t>外出空置优惠申请表
外出空置优惠汇总表</t>
    </r>
  </si>
  <si>
    <t>发送给相关职能部门</t>
  </si>
  <si>
    <t>搬家合同</t>
  </si>
  <si>
    <t xml:space="preserve">
</t>
  </si>
  <si>
    <t>特殊住户关怀跟进计划</t>
  </si>
  <si>
    <t>发给各职能部门负责人</t>
  </si>
  <si>
    <t>个人住户代配药记录单（新）</t>
  </si>
  <si>
    <t>存档并打印</t>
  </si>
  <si>
    <t>代配药服务记录单（汇总）</t>
  </si>
  <si>
    <t>门诊日志、医护台账、定期统计分析表</t>
  </si>
  <si>
    <t>╳</t>
  </si>
  <si>
    <t>外部化验单等报告的上传附件作为健康档案的一部分</t>
  </si>
  <si>
    <t>长护险信息系统（详细问云星堡）</t>
  </si>
  <si>
    <t>自带药品知情同意书</t>
  </si>
  <si>
    <t>护理部日常饮食照料计划(新）
住户菜单</t>
  </si>
  <si>
    <t>存档并公示
菜单发送给餐饮部</t>
  </si>
  <si>
    <t>长者膳食原则</t>
  </si>
  <si>
    <t>住户服药计划（新）</t>
  </si>
  <si>
    <t>存档、公示和交接</t>
  </si>
  <si>
    <t>备用金流转明细
备用金借用记录单</t>
  </si>
  <si>
    <t>存档并公示
发送给护士长审核</t>
  </si>
  <si>
    <t>备用金流转明细</t>
  </si>
  <si>
    <t>住户备用金代保管交接记录本</t>
  </si>
  <si>
    <t>关怀计划库</t>
  </si>
  <si>
    <t>存档与公示</t>
  </si>
  <si>
    <t>约束用具明细清单
首次约束用具使用评估表
约束用具使用巡视单
约束用具复评记录单</t>
  </si>
  <si>
    <t>发送给护士长、办公室部门和家属</t>
  </si>
  <si>
    <t>不需要放上系统</t>
  </si>
  <si>
    <t>拒绝生命支持治疗声明</t>
  </si>
  <si>
    <t>附件上传后发给所有社区领导和平台高层</t>
  </si>
  <si>
    <t>老人拒绝医疗建议/治疗确认书</t>
  </si>
  <si>
    <t>发给护士长，家属</t>
  </si>
  <si>
    <t>独立区/护理区住户治疗单</t>
  </si>
  <si>
    <t>护士医嘱核对登记表</t>
  </si>
  <si>
    <t>交接公示</t>
  </si>
  <si>
    <t>陪护任务单</t>
  </si>
  <si>
    <t>康复护理工作计划（新）</t>
  </si>
  <si>
    <t>护理康复锻炼记录表</t>
  </si>
  <si>
    <t>配餐计划(新）</t>
  </si>
  <si>
    <t>护理区活动计划（新）</t>
  </si>
  <si>
    <t>发送护士长、办公室经理</t>
  </si>
  <si>
    <t>活动记录统计表</t>
  </si>
  <si>
    <t xml:space="preserve">护理日常安排表 </t>
  </si>
  <si>
    <t>见FCSC-NS-1.2 -V2</t>
  </si>
  <si>
    <t>卧床住户翻身记录</t>
  </si>
  <si>
    <t>日常生活记录表</t>
  </si>
  <si>
    <t>出入量记录表</t>
  </si>
  <si>
    <t>每周助洁时间表</t>
  </si>
  <si>
    <t>可加入到FCSC-NS-1.2 -V2</t>
  </si>
  <si>
    <t>护理日程总安排表</t>
  </si>
  <si>
    <t>可见FCSC-NS-1.2 -V2</t>
  </si>
  <si>
    <t>房间床单位更换登记</t>
  </si>
  <si>
    <t>厨房出、入库台账 
餐饮供应商台账管理</t>
  </si>
  <si>
    <t>糖尿病住户用餐登记和配餐计划</t>
  </si>
  <si>
    <t>发送给办公室经理</t>
  </si>
  <si>
    <t>高尿酸住户用餐登记和配餐计划</t>
  </si>
  <si>
    <t>用餐预定登记计划</t>
  </si>
  <si>
    <t>发送给厨师长，办公室经理</t>
  </si>
  <si>
    <t>食品安全审核记录表
食品安全审核整改表（新）</t>
  </si>
  <si>
    <t>发给餐饮负责人</t>
  </si>
  <si>
    <t>养老单元改造申请单</t>
  </si>
  <si>
    <t>发给工程部、办公室经理、院长等审核</t>
  </si>
  <si>
    <t>试住房间每周清洁标准表</t>
  </si>
  <si>
    <t>公共区域的清洁计划（新）</t>
  </si>
  <si>
    <t>P.1.1.d 供应商三方比价表</t>
  </si>
  <si>
    <t>废品回收款登记表</t>
  </si>
  <si>
    <t xml:space="preserve">
</t>
  </si>
  <si>
    <t>FCSC-ES-7.0-V2</t>
  </si>
  <si>
    <t>FCSC-ES-7.0.a-V1</t>
  </si>
  <si>
    <t>FCSC-ES-7.1-V2</t>
  </si>
  <si>
    <t>FCSC-ES-7.3-V1</t>
  </si>
  <si>
    <t>FCSC-ES-7.3-V3</t>
  </si>
  <si>
    <t>FCSC-ES-7.4-V4</t>
  </si>
  <si>
    <t>FCSC-ES-11.0-V2</t>
  </si>
  <si>
    <t>BJXS-ES-11.0-v2</t>
  </si>
  <si>
    <t>FCSC-ES-8.1.a -V1</t>
  </si>
  <si>
    <t>FCSC-ES-11.1-V1</t>
  </si>
  <si>
    <t>FCSC-ES-11.2-V1</t>
  </si>
  <si>
    <t>FCSC-ES-11.3-V3</t>
  </si>
  <si>
    <t>FCSC-ES-11.4-V3</t>
  </si>
  <si>
    <t>FCSC-ES-11.5-V1</t>
  </si>
  <si>
    <t>FCSC-ES-11.6-V1</t>
  </si>
  <si>
    <t>FCSC-ES-11.7-V1</t>
  </si>
  <si>
    <t>FCSC-ES-11.8-V1</t>
  </si>
  <si>
    <t>总计</t>
  </si>
  <si>
    <t>5.31.后</t>
  </si>
  <si>
    <t xml:space="preserve">
P.1.1.d 供应商三方比价表</t>
  </si>
  <si>
    <t>到每一位住户</t>
  </si>
  <si>
    <t>HIS管</t>
  </si>
  <si>
    <t>除HIS挂号之外的工作量</t>
  </si>
  <si>
    <t>增值服务</t>
  </si>
  <si>
    <t>后期数据打通</t>
  </si>
  <si>
    <t>各类知情同意书上传</t>
  </si>
  <si>
    <t>移动端</t>
  </si>
  <si>
    <t>评估表</t>
  </si>
  <si>
    <t>每位住户都送</t>
  </si>
  <si>
    <t>?</t>
  </si>
  <si>
    <t>食材每餐成本</t>
  </si>
  <si>
    <t>OPS上没有，就5月31日后</t>
  </si>
  <si>
    <t>P+P Number 
保单号码</t>
  </si>
  <si>
    <t>Category 
部门</t>
  </si>
  <si>
    <t>Name 
策略名称</t>
  </si>
  <si>
    <t>Manager Name 
经理姓名</t>
  </si>
  <si>
    <t>Chinese
中国的</t>
  </si>
  <si>
    <t>English
英语</t>
  </si>
  <si>
    <t>Approved 
执行董事批准</t>
  </si>
  <si>
    <t>Implemented
政策实施</t>
  </si>
  <si>
    <t>Remark
备注</t>
  </si>
  <si>
    <t xml:space="preserve">Nuring&amp;RA </t>
  </si>
  <si>
    <t>H.1.1</t>
  </si>
  <si>
    <t>Healthcare Service (Nursing) 
健康服务</t>
  </si>
  <si>
    <t>Nursing Check System 
护理查对制度</t>
  </si>
  <si>
    <t>Zoe</t>
  </si>
  <si>
    <t>H.1.2</t>
  </si>
  <si>
    <t>recycling and collection of the medical waste disposal
医疗垃圾的收集及回收</t>
  </si>
  <si>
    <t>H.1.3</t>
  </si>
  <si>
    <t>Nursing Assesment System 
护理工作考核制度</t>
  </si>
  <si>
    <t>H.1.5</t>
  </si>
  <si>
    <t>Nursing Education System 
护理安全教育制度</t>
  </si>
  <si>
    <t>H.1.6</t>
  </si>
  <si>
    <t>Nursing Shift System 
护理交接班制度</t>
  </si>
  <si>
    <t>H.10.1</t>
  </si>
  <si>
    <t>Elderly Primary Care System 
长者基础护理制度</t>
  </si>
  <si>
    <t>H.11.1</t>
  </si>
  <si>
    <t>Nursing Rounds System 
护理查房制度（附：护理业务查房要求）</t>
  </si>
  <si>
    <t>H.12.1</t>
  </si>
  <si>
    <t>Doctor Management System
医嘱执行制度</t>
  </si>
  <si>
    <t>H.13.1</t>
  </si>
  <si>
    <r>
      <rPr>
        <sz val="10"/>
        <color theme="1"/>
        <rFont val="宋体"/>
        <charset val="134"/>
      </rPr>
      <t xml:space="preserve">Accompanying Residents to the Hospital in Non-Emergencies
</t>
    </r>
    <r>
      <rPr>
        <sz val="10"/>
        <color indexed="8"/>
        <rFont val="宋体"/>
        <charset val="134"/>
      </rPr>
      <t>非急诊陪护制度</t>
    </r>
  </si>
  <si>
    <t>H.14.1</t>
  </si>
  <si>
    <t>Disinfection and Isolation System 
消毒隔离制度</t>
  </si>
  <si>
    <t>H.15.1</t>
  </si>
  <si>
    <t>Ambulence Management System 
抢救车管理制度</t>
  </si>
  <si>
    <t>H.16.1</t>
  </si>
  <si>
    <t>Medicine and Equipment Management System
协助区备用药、物品及器械管理制度</t>
  </si>
  <si>
    <r>
      <rPr>
        <sz val="10"/>
        <color theme="1"/>
        <rFont val="宋体"/>
        <charset val="134"/>
      </rPr>
      <t xml:space="preserve">Diet Management System 
</t>
    </r>
    <r>
      <rPr>
        <sz val="10"/>
        <color indexed="8"/>
        <rFont val="宋体"/>
        <charset val="134"/>
      </rPr>
      <t>饮食管理制度</t>
    </r>
  </si>
  <si>
    <t>H.17.1</t>
  </si>
  <si>
    <t>New Processess and Systems in Elderly Care 
护理接收新入住长者的流程和制度</t>
  </si>
  <si>
    <t>H.18.1</t>
  </si>
  <si>
    <t>Specimen Collection
标本采集管理制度</t>
  </si>
  <si>
    <t>H.19.1</t>
  </si>
  <si>
    <t>Resident chart creation and management 
护理档案建立与管理</t>
  </si>
  <si>
    <r>
      <rPr>
        <sz val="10"/>
        <color theme="1"/>
        <rFont val="宋体"/>
        <charset val="134"/>
      </rPr>
      <t xml:space="preserve">Incident Management System 
</t>
    </r>
    <r>
      <rPr>
        <sz val="10"/>
        <color indexed="8"/>
        <rFont val="宋体"/>
        <charset val="134"/>
      </rPr>
      <t>护理缺陷、事故管理制度</t>
    </r>
  </si>
  <si>
    <t>H.2.1</t>
  </si>
  <si>
    <t>Hospice System 
临终关怀制度</t>
  </si>
  <si>
    <t>H.20.1</t>
  </si>
  <si>
    <t>Treatment Room System 
治疗室工作制度</t>
  </si>
  <si>
    <t>H.21.1</t>
  </si>
  <si>
    <t>Health Education System 
健康教育制度</t>
  </si>
  <si>
    <r>
      <rPr>
        <sz val="10"/>
        <color theme="1"/>
        <rFont val="宋体"/>
        <charset val="134"/>
      </rPr>
      <t xml:space="preserve">Nurse Deployment System 
</t>
    </r>
    <r>
      <rPr>
        <sz val="10"/>
        <color indexed="8"/>
        <rFont val="宋体"/>
        <charset val="134"/>
      </rPr>
      <t>护理人员调配制度</t>
    </r>
  </si>
  <si>
    <t>H.22.1</t>
  </si>
  <si>
    <r>
      <rPr>
        <sz val="10"/>
        <color theme="1"/>
        <rFont val="宋体"/>
        <charset val="134"/>
      </rPr>
      <t xml:space="preserve">Emergency Preplan for Accidents 
</t>
    </r>
    <r>
      <rPr>
        <sz val="10"/>
        <color indexed="8"/>
        <rFont val="宋体"/>
        <charset val="134"/>
      </rPr>
      <t>紧急意外事件应急预案</t>
    </r>
    <r>
      <rPr>
        <sz val="10"/>
        <color theme="1"/>
        <rFont val="宋体"/>
        <charset val="134"/>
      </rPr>
      <t xml:space="preserve"> </t>
    </r>
  </si>
  <si>
    <t>H.23.0</t>
  </si>
  <si>
    <r>
      <rPr>
        <sz val="10"/>
        <color theme="1"/>
        <rFont val="宋体"/>
        <charset val="134"/>
      </rPr>
      <t xml:space="preserve">Presciption Filling Service Process 
</t>
    </r>
    <r>
      <rPr>
        <sz val="10"/>
        <color indexed="8"/>
        <rFont val="宋体"/>
        <charset val="134"/>
      </rPr>
      <t>住户配药服务及流程</t>
    </r>
  </si>
  <si>
    <t>H.23.1</t>
  </si>
  <si>
    <r>
      <rPr>
        <sz val="10"/>
        <rFont val="宋体"/>
        <charset val="134"/>
      </rPr>
      <t xml:space="preserve">Company Drug Management Policy 
</t>
    </r>
    <r>
      <rPr>
        <sz val="10"/>
        <rFont val="宋体"/>
        <charset val="134"/>
      </rPr>
      <t>药物管理</t>
    </r>
  </si>
  <si>
    <t>H.23.2</t>
  </si>
  <si>
    <r>
      <rPr>
        <sz val="10"/>
        <color theme="1"/>
        <rFont val="宋体"/>
        <charset val="134"/>
      </rPr>
      <t xml:space="preserve">Medication Administration 
</t>
    </r>
    <r>
      <rPr>
        <sz val="10"/>
        <color indexed="8"/>
        <rFont val="宋体"/>
        <charset val="134"/>
      </rPr>
      <t>住户药物管理</t>
    </r>
    <r>
      <rPr>
        <sz val="10"/>
        <color theme="1"/>
        <rFont val="宋体"/>
        <charset val="134"/>
      </rPr>
      <t xml:space="preserve"> </t>
    </r>
  </si>
  <si>
    <t>H.24.1</t>
  </si>
  <si>
    <t>Resident Care Meetings 
住户护理会议记录</t>
  </si>
  <si>
    <t>H.24.2</t>
  </si>
  <si>
    <r>
      <rPr>
        <sz val="10"/>
        <color theme="1"/>
        <rFont val="宋体"/>
        <charset val="134"/>
      </rPr>
      <t xml:space="preserve">Annual Nurse Training Schedule 
</t>
    </r>
    <r>
      <rPr>
        <sz val="10"/>
        <color indexed="8"/>
        <rFont val="宋体"/>
        <charset val="134"/>
      </rPr>
      <t>年度护士培训计划</t>
    </r>
    <r>
      <rPr>
        <sz val="10"/>
        <color theme="1"/>
        <rFont val="宋体"/>
        <charset val="134"/>
      </rPr>
      <t xml:space="preserve"> </t>
    </r>
  </si>
  <si>
    <t>H.26.1</t>
  </si>
  <si>
    <t>Infection Control System 
感染控制制度</t>
  </si>
  <si>
    <r>
      <rPr>
        <sz val="10"/>
        <color theme="1"/>
        <rFont val="宋体"/>
        <charset val="134"/>
      </rPr>
      <t xml:space="preserve">Nursing Goals 
</t>
    </r>
    <r>
      <rPr>
        <sz val="10"/>
        <color indexed="8"/>
        <rFont val="宋体"/>
        <charset val="134"/>
      </rPr>
      <t>护理目标</t>
    </r>
    <r>
      <rPr>
        <sz val="10"/>
        <color theme="1"/>
        <rFont val="宋体"/>
        <charset val="134"/>
      </rPr>
      <t xml:space="preserve"> </t>
    </r>
  </si>
  <si>
    <t>H.27.1</t>
  </si>
  <si>
    <t>Nurse Etiquette and Dress Code  
护士礼仪、着装要求</t>
  </si>
  <si>
    <t>H.28.1</t>
  </si>
  <si>
    <t>Nursing Ethical Standards 
护士职业道德标准</t>
  </si>
  <si>
    <t>H.29.1</t>
  </si>
  <si>
    <t>Deployment and Use of Intravenous Drugs 
静脉用药调配与使用操作规范</t>
  </si>
  <si>
    <t>H.3.1</t>
  </si>
  <si>
    <t>Patients at High Risk of Bed Sores Risk Assesment and Reporting System 
压疮高危患者风险评估与报告制度</t>
  </si>
  <si>
    <t>H.3.2</t>
  </si>
  <si>
    <t>Bed Sore Prevention System 
压疮预防的管理制度</t>
  </si>
  <si>
    <t>H.30.1</t>
  </si>
  <si>
    <t>Infectious Medical Staff Safety Protection System 
医务人员感染性职业安全防护制度</t>
  </si>
  <si>
    <t>H.4.1</t>
  </si>
  <si>
    <t>Fall Prevention and Management System 
坠床及跌倒的预防和管理</t>
  </si>
  <si>
    <t>H.4.2</t>
  </si>
  <si>
    <t>Accidental Fall Reports 
跌倒事故报告</t>
  </si>
  <si>
    <t>H.4.3</t>
  </si>
  <si>
    <t>Accident Prevention and Reporting System
意外伤害预防和报告制度</t>
  </si>
  <si>
    <t>H.6.1</t>
  </si>
  <si>
    <t>Care Complaints Management System
护理投诉管理制度</t>
  </si>
  <si>
    <t>H.7.1</t>
  </si>
  <si>
    <t>Elderly Privacy Protection System and Specific Measures
长者隐私权保护保护管理制度及具体措施</t>
  </si>
  <si>
    <r>
      <rPr>
        <sz val="10"/>
        <color theme="1"/>
        <rFont val="宋体"/>
        <charset val="134"/>
      </rPr>
      <t xml:space="preserve">Nursing Management System 
</t>
    </r>
    <r>
      <rPr>
        <sz val="10"/>
        <color indexed="8"/>
        <rFont val="宋体"/>
        <charset val="134"/>
      </rPr>
      <t>护理管理制度</t>
    </r>
    <r>
      <rPr>
        <sz val="10"/>
        <color indexed="8"/>
        <rFont val="Songti SC Black"/>
        <charset val="134"/>
      </rPr>
      <t xml:space="preserve"> </t>
    </r>
  </si>
  <si>
    <t>H.7.3</t>
  </si>
  <si>
    <r>
      <rPr>
        <sz val="10"/>
        <color theme="1"/>
        <rFont val="宋体"/>
        <charset val="134"/>
      </rPr>
      <t xml:space="preserve">Nurses' Job Responsibilities 
</t>
    </r>
    <r>
      <rPr>
        <sz val="10"/>
        <color indexed="8"/>
        <rFont val="宋体"/>
        <charset val="134"/>
      </rPr>
      <t>护理人员岗位责任制度</t>
    </r>
    <r>
      <rPr>
        <sz val="10"/>
        <color theme="1"/>
        <rFont val="宋体"/>
        <charset val="134"/>
      </rPr>
      <t xml:space="preserve"> </t>
    </r>
  </si>
  <si>
    <t>H.9.1</t>
  </si>
  <si>
    <t>Emergency Response System
护理抢救工作制度</t>
  </si>
  <si>
    <t>M</t>
  </si>
  <si>
    <t>Healthcare Service (Medical) 
健康服务</t>
  </si>
  <si>
    <t>传染病报告流程</t>
  </si>
  <si>
    <t>Karo</t>
  </si>
  <si>
    <t>传染病疾病分类及防治法</t>
  </si>
  <si>
    <t>门诊医疗规章制度及住户登记表</t>
  </si>
  <si>
    <t>门诊消毒隔离制度</t>
  </si>
  <si>
    <t>门诊住户输液规章及须知突发公共卫生事件应急条例</t>
  </si>
  <si>
    <t>消毒灭菌规章及表格</t>
  </si>
  <si>
    <t>医疗废物管理条例</t>
  </si>
  <si>
    <t>住户上门随访记录单</t>
  </si>
  <si>
    <t>TTL</t>
  </si>
  <si>
    <t xml:space="preserve">RA </t>
  </si>
  <si>
    <t>R.1.1</t>
  </si>
  <si>
    <t>Healthcare Service (Rainbow Assistant) 健康服务</t>
  </si>
  <si>
    <t>Physical And Verbal Communication Skills
肢体及语言交流的技巧</t>
  </si>
  <si>
    <t>R.10.1</t>
  </si>
  <si>
    <t>Chemical Disinfection System 
化学消毒制剂的安全使用制度</t>
  </si>
  <si>
    <t>R.11.1</t>
  </si>
  <si>
    <t>Fall Prevention and Management 
跌倒的预防和管理</t>
  </si>
  <si>
    <t>R.12.1</t>
  </si>
  <si>
    <t>Healthy Diet Regime 
健康饮食制度</t>
  </si>
  <si>
    <t>R.13.1</t>
  </si>
  <si>
    <t>Assessing and Reporting Existing and Potential Hazards 
现存及潜在危险的评估及报告</t>
  </si>
  <si>
    <t>R.14.1</t>
  </si>
  <si>
    <t>Fall Accident Report 
跌倒事故报告</t>
  </si>
  <si>
    <t>R.15.1</t>
  </si>
  <si>
    <t>Accidental Injury Prevention 
意外伤害的预防</t>
  </si>
  <si>
    <t>R.16.1</t>
  </si>
  <si>
    <t>Bedridden Elderly Care 
长期卧床的长者护理</t>
  </si>
  <si>
    <t>R.17.1</t>
  </si>
  <si>
    <t>Personal Hygiene Assistance 
协助个人卫生</t>
  </si>
  <si>
    <t>R.18.1</t>
  </si>
  <si>
    <t>Elderly Privacy Management 
长者隐私权保护管理</t>
  </si>
  <si>
    <t>R.19.1</t>
  </si>
  <si>
    <t>Use of Safety Assistance Devices 
各种协助器械的安全使用</t>
  </si>
  <si>
    <t>R.2.1</t>
  </si>
  <si>
    <t>Assissment of Vital Signs 
生命体征评估</t>
  </si>
  <si>
    <t>R.20.1</t>
  </si>
  <si>
    <t>Security Risk Assessment and Management 
安全隐患的评估及管理</t>
  </si>
  <si>
    <t>R.21.1</t>
  </si>
  <si>
    <t>Health Education System 
健康宣教制度</t>
  </si>
  <si>
    <t>R.22.1</t>
  </si>
  <si>
    <t>Implementation of Daily Living Activities 
协助日常活动的实施</t>
  </si>
  <si>
    <t>R.23.1</t>
  </si>
  <si>
    <t>Bedsore Prevention and Care 
压疮的预防和护理</t>
  </si>
  <si>
    <t>R.26.1</t>
  </si>
  <si>
    <t>Care Etiquette and Dress Code 
护理礼仪及着装要求</t>
  </si>
  <si>
    <t>R.27.1</t>
  </si>
  <si>
    <t xml:space="preserve">Infectious Staff Safety System 
感染性职业安全防护制度 </t>
  </si>
  <si>
    <t>R.28.1</t>
  </si>
  <si>
    <t>Different Levels of Care 
分级护理制度</t>
  </si>
  <si>
    <t>R.3.1</t>
  </si>
  <si>
    <t>Assisting in Movement 
协助移动和搬动的处理方法</t>
  </si>
  <si>
    <t>R.3.2</t>
  </si>
  <si>
    <t>Assisting in Feeding 
协助进食的方法</t>
  </si>
  <si>
    <t>R.3.3</t>
  </si>
  <si>
    <t>Oral Care
口腔护理</t>
  </si>
  <si>
    <t>R.4.1</t>
  </si>
  <si>
    <t>Room Management System 
协助区房间管理制度</t>
  </si>
  <si>
    <t>R.5.1</t>
  </si>
  <si>
    <t>Administration Assistance 
协助给药</t>
  </si>
  <si>
    <t>R.6.1</t>
  </si>
  <si>
    <t>Mental and Behavioral Assesments and Treatments 精神缺陷住户的行为评估及处理</t>
  </si>
  <si>
    <t>R.7.1</t>
  </si>
  <si>
    <t>Processing and Reporting Incidents of Abuse 
虐待事件的处理及报告</t>
  </si>
  <si>
    <t>R.8.1</t>
  </si>
  <si>
    <t>Health and Safety System 
健康安全制度</t>
  </si>
  <si>
    <t>R.9.1</t>
  </si>
  <si>
    <t>Emergency Treatment and Reporting 
急救处理及报告</t>
  </si>
  <si>
    <t>房间清洁(附LOG)</t>
  </si>
  <si>
    <t xml:space="preserve">每季度彩虹工作评定（1form)                              </t>
  </si>
  <si>
    <t>责任彩虹职责</t>
  </si>
  <si>
    <t>3楼公共区域清洁计划</t>
  </si>
  <si>
    <t>3楼公共卫生间清洁</t>
  </si>
  <si>
    <t>独立区一对一彩虹助手管理制度</t>
  </si>
  <si>
    <t>每周客房清洁标准</t>
  </si>
  <si>
    <t>彩虹助手月度考核制度</t>
  </si>
  <si>
    <t xml:space="preserve"> </t>
  </si>
  <si>
    <t>Nursing Assesment System 
彩虹助手入职考核制度</t>
  </si>
  <si>
    <t>Nancy</t>
  </si>
  <si>
    <r>
      <rPr>
        <sz val="10"/>
        <rFont val="宋体"/>
        <charset val="134"/>
      </rPr>
      <t xml:space="preserve">Diet Management System 
</t>
    </r>
    <r>
      <rPr>
        <sz val="10"/>
        <rFont val="宋体"/>
        <charset val="134"/>
      </rPr>
      <t>饮食管理制度</t>
    </r>
  </si>
  <si>
    <t>Resident chart creation and management 
住户个性化护理方案的建立与管理</t>
  </si>
  <si>
    <r>
      <rPr>
        <sz val="10"/>
        <color indexed="8"/>
        <rFont val="宋体"/>
        <charset val="134"/>
      </rPr>
      <t xml:space="preserve">Emergency Preplan for Accidents 
</t>
    </r>
    <r>
      <rPr>
        <sz val="10"/>
        <rFont val="宋体"/>
        <charset val="134"/>
      </rPr>
      <t>紧急意外事件应急预案</t>
    </r>
    <r>
      <rPr>
        <sz val="10"/>
        <rFont val="宋体"/>
        <charset val="134"/>
      </rPr>
      <t xml:space="preserve"> </t>
    </r>
  </si>
  <si>
    <r>
      <rPr>
        <sz val="10"/>
        <color indexed="8"/>
        <rFont val="宋体"/>
        <charset val="134"/>
      </rPr>
      <t>Training Schedule 
护理部</t>
    </r>
    <r>
      <rPr>
        <sz val="10"/>
        <rFont val="宋体"/>
        <charset val="134"/>
      </rPr>
      <t>年度培训计划</t>
    </r>
    <r>
      <rPr>
        <sz val="10"/>
        <rFont val="宋体"/>
        <charset val="134"/>
      </rPr>
      <t xml:space="preserve"> </t>
    </r>
  </si>
  <si>
    <r>
      <rPr>
        <sz val="10"/>
        <color indexed="8"/>
        <rFont val="宋体"/>
        <charset val="134"/>
      </rPr>
      <t>彩虹助手</t>
    </r>
    <r>
      <rPr>
        <sz val="10"/>
        <rFont val="宋体"/>
        <charset val="134"/>
      </rPr>
      <t>岗位责任制度</t>
    </r>
    <r>
      <rPr>
        <sz val="10"/>
        <rFont val="宋体"/>
        <charset val="134"/>
      </rPr>
      <t xml:space="preserve"> </t>
    </r>
  </si>
  <si>
    <t>Physical And Verbal Communication Skills</t>
  </si>
  <si>
    <t>肢体及语言交流的技巧</t>
  </si>
  <si>
    <t>Chemical Disinfection System</t>
  </si>
  <si>
    <t>化学消毒制剂的安全使用制度</t>
  </si>
  <si>
    <t>Fall Prevention and Management</t>
  </si>
  <si>
    <t>跌倒的预防和管理</t>
  </si>
  <si>
    <t>Healthy Diet Regime</t>
  </si>
  <si>
    <t>健康饮食制度</t>
  </si>
  <si>
    <t>Assessing and Reporting Existing and Potential Hazards</t>
  </si>
  <si>
    <t>现存及潜在危险的评估及报告</t>
  </si>
  <si>
    <t>Fall Accident Report</t>
  </si>
  <si>
    <t>跌倒事故报告</t>
  </si>
  <si>
    <t>Accidental Injury Prevention</t>
  </si>
  <si>
    <t>意外伤害的预防</t>
  </si>
  <si>
    <t>Bedridden Elderly Care</t>
  </si>
  <si>
    <t>长期卧床的长者护理</t>
  </si>
  <si>
    <t>Personal Hygiene Assistance</t>
  </si>
  <si>
    <t>协助个人卫生</t>
  </si>
  <si>
    <t>Elderly Privacy Management</t>
  </si>
  <si>
    <t>Use of Safety Assistance Devices</t>
  </si>
  <si>
    <t>各种协助器械的安全使用</t>
  </si>
  <si>
    <t>Assissment of Vital Signs</t>
  </si>
  <si>
    <t>生命体征评估</t>
  </si>
  <si>
    <t>Security Risk Assessment and Management</t>
  </si>
  <si>
    <t>安全隐患的评估及管理</t>
  </si>
  <si>
    <t>Health Education System</t>
  </si>
  <si>
    <t>健康宣教制度</t>
  </si>
  <si>
    <t>Implementation of Daily Living Activities</t>
  </si>
  <si>
    <t>协助日常活动的实施</t>
  </si>
  <si>
    <t>Bedsore Prevention and Care</t>
  </si>
  <si>
    <t>压疮的预防和护理</t>
  </si>
  <si>
    <t>Care Etiquette and Dress Code</t>
  </si>
  <si>
    <t>护理礼仪及着装要求</t>
  </si>
  <si>
    <t>Infectious Staff Safety System</t>
  </si>
  <si>
    <t xml:space="preserve">感染性职业安全防护制度 </t>
  </si>
  <si>
    <t>Different Levels of Care</t>
  </si>
  <si>
    <t>Assisting in Movement</t>
  </si>
  <si>
    <t>协助移动和搬动的处理方法</t>
  </si>
  <si>
    <t>Assisting in Feeding</t>
  </si>
  <si>
    <t>协助进食的方法</t>
  </si>
  <si>
    <t>Oral Care</t>
  </si>
  <si>
    <t>口腔护理</t>
  </si>
  <si>
    <t>Room Management System</t>
  </si>
  <si>
    <t>协助区房间管理制度</t>
  </si>
  <si>
    <t>Administration Assistance</t>
  </si>
  <si>
    <t>协助给药</t>
  </si>
  <si>
    <t>Processing and Reporting Incidents of Abuse</t>
  </si>
  <si>
    <t>虐待事件的处理及报告</t>
  </si>
  <si>
    <t>Health and Safety System</t>
  </si>
  <si>
    <t>健康安全制度</t>
  </si>
  <si>
    <t>Emergency Treatment and Reporting</t>
  </si>
  <si>
    <t>急救处理及报告</t>
  </si>
  <si>
    <t xml:space="preserve">每季度彩虹工作评定（1form)                              </t>
  </si>
  <si>
    <t>SLEA协会项目功能梳理</t>
  </si>
  <si>
    <t>项目</t>
  </si>
  <si>
    <t>模块</t>
  </si>
  <si>
    <t>功能</t>
  </si>
  <si>
    <t>功能说明</t>
  </si>
  <si>
    <t>排期</t>
  </si>
  <si>
    <t>管理端PC后台</t>
  </si>
  <si>
    <t>登录</t>
  </si>
  <si>
    <t>手机号作为账号，账号密码登录</t>
  </si>
  <si>
    <t xml:space="preserve">首页
</t>
  </si>
  <si>
    <t>数据看板</t>
  </si>
  <si>
    <t>数据汇总、提醒事项、数据图表（按会员等级、分类、缴费情况等）、地图展示</t>
  </si>
  <si>
    <t>评估地图收费等实现方式</t>
  </si>
  <si>
    <t>会员管理</t>
  </si>
  <si>
    <t>入会申请</t>
  </si>
  <si>
    <t>获取小程序端用户填写的入会申请资料，后台可编辑，审核、驳回</t>
  </si>
  <si>
    <t>二级审批流：1、协会内部人员系统上审核，生成H5页面链接；2、通过链接发送，会长在移动端打开H5页面进行操作签字，无需登录</t>
  </si>
  <si>
    <t>方案一：判断点开次数，限制链接只能点开一次进行签字，二次点击失效
方案二：判断是否签字提交，未签字前链接可以多次打开，签字提交后链接失效</t>
  </si>
  <si>
    <t>审核结果通过短信发送给用户，入会成功后会员信息转到会员管理</t>
  </si>
  <si>
    <t>会员各项信息维护，支持增删改查、导入导出；
生成会员证书；
以及退会，退会后会员信息转到退会管理；</t>
  </si>
  <si>
    <t>退会管理</t>
  </si>
  <si>
    <t>退会会员各项信息，支持查询修改、导出</t>
  </si>
  <si>
    <t>会费管理</t>
  </si>
  <si>
    <t xml:space="preserve">按年月，展示每年的所有会员缴费情况，支持查询修改、导出；
注意退会会员按照会员退会时间判定是否在本年度显示；
</t>
  </si>
  <si>
    <t>操作日志</t>
  </si>
  <si>
    <t>信息修改后，记录修改人、修改内容、修改时间</t>
  </si>
  <si>
    <t>游客管理</t>
  </si>
  <si>
    <t>获取小程序端非会员用户授权填写的资料信息，支持查询、导出</t>
  </si>
  <si>
    <t>小程序用户管理</t>
  </si>
  <si>
    <t>用户管理</t>
  </si>
  <si>
    <t>获取小程序端用户情况，支持查询</t>
  </si>
  <si>
    <t>供需发布</t>
  </si>
  <si>
    <t>供发布</t>
  </si>
  <si>
    <t>供：由协会员工在后台上传，区分栏目，支持增删改查；</t>
  </si>
  <si>
    <t>需审核</t>
  </si>
  <si>
    <t>需：获取小程序端用户发布的需内容，支持审核、删除、查询；</t>
  </si>
  <si>
    <t>活动报名</t>
  </si>
  <si>
    <t>活动管理</t>
  </si>
  <si>
    <t>维护活动信息，支持增删改查；内容通过微信公众号授权填写文章链接；</t>
  </si>
  <si>
    <t>针对不同活动配置勾选不同的报名信息清单列表，生成报名链接供微信公众号使用</t>
  </si>
  <si>
    <t>生成活动签到二维码</t>
  </si>
  <si>
    <t>报名管理</t>
  </si>
  <si>
    <t>获取小程序端不同活动的报名缴费情况，支持删改查、审核驳回</t>
  </si>
  <si>
    <t>审核结果通过短信发送给用户</t>
  </si>
  <si>
    <t>签到：签到状态、生成活动证书，支持导出</t>
  </si>
  <si>
    <t>文章管理</t>
  </si>
  <si>
    <t>不同分类的文章管理，支持增删改查；内容通过微信公众号授权填写文章链接；</t>
  </si>
  <si>
    <t>数据报表</t>
  </si>
  <si>
    <t>活动人数统计</t>
  </si>
  <si>
    <t>以活动主要维度，统计参加的人数，支持查询导出</t>
  </si>
  <si>
    <t>企业活动统计</t>
  </si>
  <si>
    <t>以企业主要维度，统计参加不同活动的人数，支持查询导出</t>
  </si>
  <si>
    <t>系统设置</t>
  </si>
  <si>
    <t>系统用户</t>
  </si>
  <si>
    <t>后台用户的维护管理，支持增删改查、角色分配</t>
  </si>
  <si>
    <t>角色管理</t>
  </si>
  <si>
    <t>不同角色对应的页面权限和数据权限的配置</t>
  </si>
  <si>
    <t>字典管理</t>
  </si>
  <si>
    <t>维护系统中的一些分类字段，支持一级二级分类，例如文章分类</t>
  </si>
  <si>
    <t>会员端小程序</t>
  </si>
  <si>
    <t>机构介绍</t>
  </si>
  <si>
    <t>按后台机构介绍分类进行文章展示，文章列表及详情，支持收藏和分享</t>
  </si>
  <si>
    <t>协会动态</t>
  </si>
  <si>
    <t>按后台协会动态分类进行文章展示，文章列表及详情，支持收藏和分享</t>
  </si>
  <si>
    <t>不同分类文章</t>
  </si>
  <si>
    <t>1、阅读须知
2、填写入会申请表（要求最后下载出表单盖章后上传，考虑是否使用电子章）
3、后台审核后短信通知用户缴费
4、线下缴费后后台操作已缴费，短信通知入会成功</t>
  </si>
  <si>
    <t>评估电子章实现</t>
  </si>
  <si>
    <t>协会会员</t>
  </si>
  <si>
    <t>展示协会的所有会员列表，查看详情需微信授权登录填写个人单位信息，方可查看；</t>
  </si>
  <si>
    <t>电子名片</t>
  </si>
  <si>
    <t>协会会员以及秘书处成员根据资料生成个人的电子名片，可分享，点击进入到小程序以及相关页面</t>
  </si>
  <si>
    <t>供需信息</t>
  </si>
  <si>
    <t>供：不限会员仅查看</t>
  </si>
  <si>
    <t>需：不限会员可发布，纯文本+联系方式，联系方式需加密</t>
  </si>
  <si>
    <t>活动</t>
  </si>
  <si>
    <t>活动预告</t>
  </si>
  <si>
    <t>展示所有活动列表及详情，根据时间判断活动报名截止及活动结束状态</t>
  </si>
  <si>
    <t>不限会员均可报名，可一人为多人报名，需填写多人的信息；短信通知</t>
  </si>
  <si>
    <t>活动签到</t>
  </si>
  <si>
    <t>用户扫码签到，识别信息是否和报名信息匹配，是则签到成功，否则提示和报名信息不匹配，重新填写个人信息后签到成功；注意公司签到人数和报名人数匹配后还有人签到提示人员已满</t>
  </si>
  <si>
    <t>签到方式设想：身份证硬件对接，报名的时候签写身份证；短信短链接签到；评估具体的签到方式</t>
  </si>
  <si>
    <t>消息</t>
  </si>
  <si>
    <t>消息通知</t>
  </si>
  <si>
    <t>入会、报名等审核结果通知，缴费通知等通知列表</t>
  </si>
  <si>
    <t>我的</t>
  </si>
  <si>
    <t>微信授权登录</t>
  </si>
  <si>
    <t>个人信息</t>
  </si>
  <si>
    <t>个人单位信息填写，支持修改</t>
  </si>
  <si>
    <t>审核进度</t>
  </si>
  <si>
    <t>审核进度展示</t>
  </si>
  <si>
    <t>我的收藏</t>
  </si>
  <si>
    <t>收藏文章列表展示</t>
  </si>
  <si>
    <t>SLEA-管理系统技术开发一期工时评估</t>
  </si>
  <si>
    <t>项目经理：胡鹏</t>
  </si>
  <si>
    <t>计划时间：2024-02-21</t>
  </si>
  <si>
    <t>项目名称</t>
  </si>
  <si>
    <t>项目阶段</t>
  </si>
  <si>
    <t>具体内容</t>
  </si>
  <si>
    <t>计划工时（天）</t>
  </si>
  <si>
    <t>负责人</t>
  </si>
  <si>
    <t>SLEA-管理系统</t>
  </si>
  <si>
    <t xml:space="preserve">产品设计
</t>
  </si>
  <si>
    <t>初步原型---需求对齐</t>
  </si>
  <si>
    <t>产品经理</t>
  </si>
  <si>
    <t>原型设计---原型确认</t>
  </si>
  <si>
    <t>UI设计</t>
  </si>
  <si>
    <t>风格确定</t>
  </si>
  <si>
    <t>UI设计师</t>
  </si>
  <si>
    <t>客户确认</t>
  </si>
  <si>
    <t>技术开发</t>
  </si>
  <si>
    <t>前端—PC</t>
  </si>
  <si>
    <t>技术人员</t>
  </si>
  <si>
    <t>前端—小程序</t>
  </si>
  <si>
    <t>后端</t>
  </si>
  <si>
    <t>运维</t>
  </si>
  <si>
    <t>测试优化</t>
  </si>
  <si>
    <t>测试优化bug</t>
  </si>
  <si>
    <t>测试人员</t>
  </si>
  <si>
    <t>初版</t>
  </si>
  <si>
    <t>测试环境提供客户确认</t>
  </si>
  <si>
    <t>部署</t>
  </si>
  <si>
    <t>部署到生产环境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</si>
</sst>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7">
    <font>
      <sz val="11"/>
      <color theme="1"/>
      <name val="宋体"/>
      <charset val="134"/>
      <scheme val="minor"/>
    </font>
    <font>
      <sz val="10"/>
      <color indexed="8"/>
      <name val="Helvetica Neue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Helvetica Neue"/>
      <charset val="134"/>
    </font>
    <font>
      <sz val="11"/>
      <color theme="1"/>
      <name val="宋体"/>
      <charset val="134"/>
    </font>
    <font>
      <sz val="11"/>
      <color theme="1"/>
      <name val="Microsoft YaHei Regular"/>
      <charset val="134"/>
    </font>
    <font>
      <b/>
      <sz val="14"/>
      <name val="微软雅黑"/>
      <charset val="134"/>
    </font>
    <font>
      <b/>
      <sz val="12"/>
      <color indexed="9"/>
      <name val="微软雅黑"/>
      <charset val="134"/>
    </font>
    <font>
      <sz val="12"/>
      <color theme="1"/>
      <name val="微软雅黑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Arial Unicode MS"/>
      <charset val="134"/>
    </font>
    <font>
      <b/>
      <sz val="10"/>
      <name val="Arial Unicode MS"/>
      <charset val="134"/>
    </font>
    <font>
      <b/>
      <sz val="10"/>
      <color theme="1"/>
      <name val="微软雅黑 Light"/>
      <charset val="134"/>
    </font>
    <font>
      <b/>
      <sz val="10"/>
      <name val="微软雅黑 Light"/>
      <charset val="134"/>
    </font>
    <font>
      <sz val="10"/>
      <name val="微软雅黑 Light"/>
      <charset val="134"/>
    </font>
    <font>
      <b/>
      <sz val="11"/>
      <color theme="1"/>
      <name val="微软雅黑 Light"/>
      <charset val="134"/>
    </font>
    <font>
      <sz val="10"/>
      <color theme="1"/>
      <name val="微软雅黑 Light"/>
      <charset val="134"/>
    </font>
    <font>
      <sz val="11"/>
      <color theme="1"/>
      <name val="微软雅黑 Light"/>
      <charset val="134"/>
    </font>
    <font>
      <sz val="11"/>
      <name val="微软雅黑 Light"/>
      <charset val="134"/>
    </font>
    <font>
      <b/>
      <sz val="9"/>
      <color theme="1"/>
      <name val="微软雅黑 Light"/>
      <charset val="134"/>
    </font>
    <font>
      <b/>
      <sz val="10"/>
      <color rgb="FFC00000"/>
      <name val="微软雅黑 Light"/>
      <charset val="134"/>
    </font>
    <font>
      <sz val="11"/>
      <color theme="1"/>
      <name val="微软雅黑"/>
      <charset val="134"/>
    </font>
    <font>
      <b/>
      <sz val="10"/>
      <color rgb="FF002060"/>
      <name val="微软雅黑 Light"/>
      <charset val="134"/>
    </font>
    <font>
      <sz val="11"/>
      <color rgb="FF000000"/>
      <name val="微软雅黑 Light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Verdana"/>
      <charset val="134"/>
    </font>
    <font>
      <sz val="10"/>
      <color indexed="8"/>
      <name val="Songti SC Black"/>
      <charset val="134"/>
    </font>
    <font>
      <sz val="9"/>
      <name val="宋体"/>
      <charset val="134"/>
    </font>
    <font>
      <b/>
      <sz val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4BF5C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9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9"/>
      </right>
      <top style="thin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auto="1"/>
      </top>
      <bottom/>
      <diagonal/>
    </border>
    <border>
      <left/>
      <right style="thin">
        <color indexed="9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63" fillId="0" borderId="0"/>
    <xf numFmtId="0" fontId="46" fillId="4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61" fillId="40" borderId="29" applyNumberFormat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9" fillId="26" borderId="29" applyNumberForma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62" fillId="42" borderId="31" applyNumberFormat="0" applyAlignment="0" applyProtection="0">
      <alignment vertical="center"/>
    </xf>
    <xf numFmtId="0" fontId="54" fillId="26" borderId="28" applyNumberFormat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0" fillId="44" borderId="32" applyNumberFormat="0" applyFon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</cellStyleXfs>
  <cellXfs count="306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top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7" fillId="5" borderId="6" xfId="0" applyFont="1" applyFill="1" applyBorder="1" applyAlignment="1" applyProtection="1">
      <alignment horizontal="left" vertical="center" wrapText="1"/>
      <protection locked="0"/>
    </xf>
    <xf numFmtId="0" fontId="17" fillId="5" borderId="6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>
      <alignment vertical="center"/>
    </xf>
    <xf numFmtId="0" fontId="15" fillId="6" borderId="8" xfId="0" applyFont="1" applyFill="1" applyBorder="1" applyAlignment="1">
      <alignment vertical="center"/>
    </xf>
    <xf numFmtId="0" fontId="15" fillId="6" borderId="8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21" fillId="7" borderId="6" xfId="0" applyFont="1" applyFill="1" applyBorder="1" applyAlignment="1" applyProtection="1">
      <alignment vertical="center" wrapText="1"/>
      <protection locked="0"/>
    </xf>
    <xf numFmtId="0" fontId="22" fillId="8" borderId="10" xfId="0" applyFont="1" applyFill="1" applyBorder="1" applyAlignment="1">
      <alignment vertical="center"/>
    </xf>
    <xf numFmtId="0" fontId="22" fillId="8" borderId="8" xfId="0" applyFont="1" applyFill="1" applyBorder="1" applyAlignment="1">
      <alignment vertical="center"/>
    </xf>
    <xf numFmtId="0" fontId="22" fillId="8" borderId="8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2" fillId="9" borderId="11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9" fillId="0" borderId="0" xfId="0" applyFont="1" applyAlignment="1"/>
    <xf numFmtId="0" fontId="21" fillId="7" borderId="6" xfId="0" applyFont="1" applyFill="1" applyBorder="1" applyAlignment="1" applyProtection="1">
      <alignment horizontal="center" vertical="center" wrapText="1"/>
      <protection locked="0"/>
    </xf>
    <xf numFmtId="0" fontId="0" fillId="10" borderId="15" xfId="0" applyFill="1" applyBorder="1">
      <alignment vertical="center"/>
    </xf>
    <xf numFmtId="0" fontId="0" fillId="10" borderId="16" xfId="0" applyFill="1" applyBorder="1">
      <alignment vertical="center"/>
    </xf>
    <xf numFmtId="0" fontId="18" fillId="6" borderId="17" xfId="0" applyFont="1" applyFill="1" applyBorder="1">
      <alignment vertical="center"/>
    </xf>
    <xf numFmtId="0" fontId="15" fillId="6" borderId="17" xfId="0" applyFont="1" applyFill="1" applyBorder="1">
      <alignment vertical="center"/>
    </xf>
    <xf numFmtId="0" fontId="0" fillId="11" borderId="1" xfId="0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6" fillId="1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/>
    <xf numFmtId="0" fontId="0" fillId="0" borderId="4" xfId="0" applyBorder="1" applyAlignment="1"/>
    <xf numFmtId="0" fontId="15" fillId="6" borderId="18" xfId="0" applyFont="1" applyFill="1" applyBorder="1">
      <alignment vertical="center"/>
    </xf>
    <xf numFmtId="0" fontId="0" fillId="10" borderId="0" xfId="0" applyFill="1">
      <alignment vertical="center"/>
    </xf>
    <xf numFmtId="0" fontId="0" fillId="10" borderId="19" xfId="0" applyFill="1" applyBorder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3" fillId="13" borderId="4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3" fillId="12" borderId="1" xfId="0" applyFont="1" applyFill="1" applyBorder="1" applyAlignment="1">
      <alignment vertical="center" wrapText="1"/>
    </xf>
    <xf numFmtId="0" fontId="23" fillId="12" borderId="1" xfId="0" applyFont="1" applyFill="1" applyBorder="1">
      <alignment vertical="center"/>
    </xf>
    <xf numFmtId="0" fontId="23" fillId="0" borderId="1" xfId="0" applyFont="1" applyBorder="1">
      <alignment vertical="center"/>
    </xf>
    <xf numFmtId="0" fontId="23" fillId="1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0" fillId="13" borderId="0" xfId="0" applyFill="1">
      <alignment vertical="center"/>
    </xf>
    <xf numFmtId="0" fontId="0" fillId="10" borderId="0" xfId="0" applyFill="1" applyBorder="1" applyAlignment="1">
      <alignment vertical="center"/>
    </xf>
    <xf numFmtId="0" fontId="0" fillId="10" borderId="19" xfId="0" applyFill="1" applyBorder="1" applyAlignment="1">
      <alignment vertical="center"/>
    </xf>
    <xf numFmtId="0" fontId="18" fillId="6" borderId="17" xfId="0" applyFont="1" applyFill="1" applyBorder="1" applyAlignment="1">
      <alignment vertical="center"/>
    </xf>
    <xf numFmtId="0" fontId="30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vertical="center"/>
    </xf>
    <xf numFmtId="14" fontId="16" fillId="0" borderId="1" xfId="0" applyNumberFormat="1" applyFont="1" applyBorder="1" applyAlignment="1">
      <alignment vertical="center" wrapText="1"/>
    </xf>
    <xf numFmtId="0" fontId="23" fillId="13" borderId="1" xfId="0" applyFont="1" applyFill="1" applyBorder="1">
      <alignment vertical="center"/>
    </xf>
    <xf numFmtId="0" fontId="16" fillId="13" borderId="1" xfId="0" applyFont="1" applyFill="1" applyBorder="1" applyAlignment="1">
      <alignment horizontal="center" vertical="center"/>
    </xf>
    <xf numFmtId="0" fontId="29" fillId="13" borderId="1" xfId="0" applyFont="1" applyFill="1" applyBorder="1" applyAlignment="1"/>
    <xf numFmtId="0" fontId="15" fillId="6" borderId="18" xfId="0" applyFont="1" applyFill="1" applyBorder="1" applyAlignment="1">
      <alignment vertical="center"/>
    </xf>
    <xf numFmtId="0" fontId="28" fillId="13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Alignment="1"/>
    <xf numFmtId="0" fontId="0" fillId="10" borderId="15" xfId="0" applyFill="1" applyBorder="1" applyAlignment="1">
      <alignment vertical="center"/>
    </xf>
    <xf numFmtId="0" fontId="0" fillId="10" borderId="16" xfId="0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/>
    <xf numFmtId="0" fontId="23" fillId="0" borderId="1" xfId="0" applyFont="1" applyFill="1" applyBorder="1">
      <alignment vertical="center"/>
    </xf>
    <xf numFmtId="0" fontId="16" fillId="12" borderId="4" xfId="0" applyFont="1" applyFill="1" applyBorder="1" applyAlignment="1" applyProtection="1">
      <alignment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/>
    <xf numFmtId="0" fontId="16" fillId="12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28" fillId="12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28" fillId="0" borderId="1" xfId="0" applyFont="1" applyFill="1" applyBorder="1" applyAlignment="1" applyProtection="1">
      <alignment vertical="center" wrapText="1"/>
      <protection locked="0"/>
    </xf>
    <xf numFmtId="0" fontId="28" fillId="0" borderId="1" xfId="0" applyFont="1" applyFill="1" applyBorder="1" applyAlignment="1"/>
    <xf numFmtId="0" fontId="16" fillId="12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28" fillId="0" borderId="4" xfId="0" applyFont="1" applyFill="1" applyBorder="1" applyAlignment="1"/>
    <xf numFmtId="0" fontId="23" fillId="0" borderId="4" xfId="0" applyFont="1" applyFill="1" applyBorder="1" applyAlignment="1"/>
    <xf numFmtId="0" fontId="28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/>
    <xf numFmtId="0" fontId="23" fillId="12" borderId="1" xfId="0" applyFont="1" applyFill="1" applyBorder="1" applyAlignment="1">
      <alignment vertical="center"/>
    </xf>
    <xf numFmtId="0" fontId="23" fillId="12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/>
    <xf numFmtId="0" fontId="29" fillId="0" borderId="4" xfId="0" applyFont="1" applyFill="1" applyBorder="1" applyAlignment="1"/>
    <xf numFmtId="0" fontId="0" fillId="0" borderId="4" xfId="0" applyFill="1" applyBorder="1" applyAlignment="1"/>
    <xf numFmtId="0" fontId="0" fillId="0" borderId="0" xfId="0" applyAlignment="1">
      <alignment horizontal="left" vertical="center"/>
    </xf>
    <xf numFmtId="0" fontId="32" fillId="14" borderId="1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left" vertical="center" wrapText="1"/>
      <protection locked="0"/>
    </xf>
    <xf numFmtId="0" fontId="34" fillId="7" borderId="1" xfId="0" applyFont="1" applyFill="1" applyBorder="1" applyAlignment="1" applyProtection="1">
      <alignment horizontal="left" vertical="center" wrapText="1"/>
      <protection locked="0"/>
    </xf>
    <xf numFmtId="0" fontId="35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6" fillId="7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9" fillId="7" borderId="6" xfId="0" applyFont="1" applyFill="1" applyBorder="1" applyAlignment="1" applyProtection="1">
      <alignment horizontal="center" vertical="center" wrapText="1"/>
      <protection locked="0"/>
    </xf>
    <xf numFmtId="0" fontId="39" fillId="7" borderId="6" xfId="0" applyFont="1" applyFill="1" applyBorder="1" applyAlignment="1" applyProtection="1">
      <alignment horizontal="left" vertical="center" wrapText="1"/>
      <protection locked="0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 wrapText="1"/>
    </xf>
    <xf numFmtId="0" fontId="36" fillId="13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/>
    <xf numFmtId="0" fontId="34" fillId="0" borderId="1" xfId="0" applyFont="1" applyFill="1" applyBorder="1" applyAlignment="1" applyProtection="1">
      <alignment vertical="top" wrapText="1"/>
      <protection locked="0"/>
    </xf>
    <xf numFmtId="0" fontId="34" fillId="0" borderId="1" xfId="0" applyFont="1" applyFill="1" applyBorder="1" applyAlignment="1"/>
    <xf numFmtId="0" fontId="38" fillId="0" borderId="1" xfId="0" applyFont="1" applyFill="1" applyBorder="1" applyAlignment="1"/>
    <xf numFmtId="0" fontId="34" fillId="0" borderId="4" xfId="0" applyFont="1" applyFill="1" applyBorder="1" applyAlignment="1"/>
    <xf numFmtId="0" fontId="38" fillId="0" borderId="4" xfId="0" applyFont="1" applyFill="1" applyBorder="1" applyAlignment="1"/>
    <xf numFmtId="0" fontId="36" fillId="0" borderId="4" xfId="0" applyFont="1" applyFill="1" applyBorder="1" applyAlignment="1"/>
    <xf numFmtId="0" fontId="37" fillId="0" borderId="4" xfId="0" applyFont="1" applyFill="1" applyBorder="1" applyAlignment="1"/>
    <xf numFmtId="0" fontId="36" fillId="0" borderId="1" xfId="0" applyFont="1" applyBorder="1" applyAlignment="1"/>
    <xf numFmtId="0" fontId="37" fillId="0" borderId="1" xfId="0" applyFont="1" applyBorder="1" applyAlignment="1"/>
    <xf numFmtId="0" fontId="36" fillId="0" borderId="1" xfId="0" applyFont="1" applyBorder="1" applyAlignment="1">
      <alignment horizontal="center" vertical="center"/>
    </xf>
    <xf numFmtId="14" fontId="34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/>
    <xf numFmtId="0" fontId="37" fillId="0" borderId="1" xfId="0" applyFont="1" applyBorder="1">
      <alignment vertic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9" fillId="7" borderId="1" xfId="0" applyFont="1" applyFill="1" applyBorder="1" applyAlignment="1" applyProtection="1">
      <alignment horizontal="center" vertical="center" wrapText="1"/>
      <protection locked="0"/>
    </xf>
    <xf numFmtId="0" fontId="33" fillId="13" borderId="1" xfId="0" applyFont="1" applyFill="1" applyBorder="1" applyAlignment="1">
      <alignment horizontal="left" vertical="center"/>
    </xf>
    <xf numFmtId="0" fontId="33" fillId="15" borderId="1" xfId="0" applyFont="1" applyFill="1" applyBorder="1" applyAlignment="1">
      <alignment horizontal="left" vertical="center"/>
    </xf>
    <xf numFmtId="0" fontId="34" fillId="15" borderId="1" xfId="0" applyFont="1" applyFill="1" applyBorder="1" applyAlignment="1">
      <alignment horizontal="center" vertical="center" wrapText="1"/>
    </xf>
    <xf numFmtId="0" fontId="34" fillId="15" borderId="1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3" fillId="7" borderId="1" xfId="0" applyFont="1" applyFill="1" applyBorder="1" applyAlignment="1">
      <alignment horizontal="left" vertical="center"/>
    </xf>
    <xf numFmtId="0" fontId="34" fillId="7" borderId="1" xfId="0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>
      <alignment horizontal="center" vertical="center"/>
    </xf>
    <xf numFmtId="0" fontId="38" fillId="15" borderId="1" xfId="0" applyFont="1" applyFill="1" applyBorder="1" applyAlignment="1">
      <alignment horizontal="center" vertical="center"/>
    </xf>
    <xf numFmtId="0" fontId="37" fillId="15" borderId="1" xfId="0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14" fontId="34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36" fillId="0" borderId="20" xfId="0" applyFont="1" applyBorder="1" applyAlignment="1">
      <alignment horizontal="left" vertical="center"/>
    </xf>
    <xf numFmtId="0" fontId="36" fillId="15" borderId="0" xfId="0" applyFont="1" applyFill="1" applyAlignment="1">
      <alignment horizontal="left" vertical="center"/>
    </xf>
    <xf numFmtId="0" fontId="36" fillId="15" borderId="0" xfId="0" applyFont="1" applyFill="1" applyAlignment="1">
      <alignment horizontal="left" vertical="center" wrapText="1"/>
    </xf>
    <xf numFmtId="0" fontId="37" fillId="15" borderId="0" xfId="0" applyFont="1" applyFill="1" applyAlignment="1">
      <alignment horizontal="center" vertical="center"/>
    </xf>
    <xf numFmtId="0" fontId="42" fillId="0" borderId="20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6" fillId="7" borderId="0" xfId="0" applyFont="1" applyFill="1" applyAlignment="1">
      <alignment horizontal="left" vertical="center"/>
    </xf>
    <xf numFmtId="0" fontId="36" fillId="7" borderId="0" xfId="0" applyFont="1" applyFill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6" fillId="15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36" fillId="0" borderId="20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center" vertical="center" wrapText="1"/>
    </xf>
    <xf numFmtId="0" fontId="36" fillId="15" borderId="20" xfId="0" applyFont="1" applyFill="1" applyBorder="1" applyAlignment="1">
      <alignment vertical="center"/>
    </xf>
    <xf numFmtId="0" fontId="0" fillId="7" borderId="0" xfId="0" applyFill="1">
      <alignment vertical="center"/>
    </xf>
    <xf numFmtId="0" fontId="21" fillId="7" borderId="21" xfId="0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>
      <alignment vertical="center"/>
    </xf>
    <xf numFmtId="0" fontId="31" fillId="0" borderId="2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1" fillId="13" borderId="22" xfId="0" applyFont="1" applyFill="1" applyBorder="1" applyAlignment="1">
      <alignment horizontal="center" vertical="center"/>
    </xf>
    <xf numFmtId="0" fontId="31" fillId="16" borderId="22" xfId="0" applyFont="1" applyFill="1" applyBorder="1" applyAlignment="1">
      <alignment horizontal="center" vertical="center"/>
    </xf>
    <xf numFmtId="0" fontId="21" fillId="7" borderId="23" xfId="0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vertical="center" wrapText="1"/>
    </xf>
    <xf numFmtId="0" fontId="22" fillId="17" borderId="3" xfId="0" applyFont="1" applyFill="1" applyBorder="1" applyAlignment="1" applyProtection="1">
      <alignment horizontal="center" vertical="center" wrapText="1"/>
      <protection locked="0"/>
    </xf>
    <xf numFmtId="58" fontId="0" fillId="0" borderId="0" xfId="0" applyNumberFormat="1">
      <alignment vertical="center"/>
    </xf>
    <xf numFmtId="0" fontId="31" fillId="0" borderId="22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  <xf numFmtId="0" fontId="30" fillId="16" borderId="22" xfId="0" applyFont="1" applyFill="1" applyBorder="1" applyAlignment="1">
      <alignment horizontal="center" vertical="center"/>
    </xf>
    <xf numFmtId="0" fontId="16" fillId="0" borderId="4" xfId="0" applyFont="1" applyFill="1" applyBorder="1" applyAlignment="1" applyProtection="1">
      <alignment vertical="center" wrapText="1"/>
      <protection locked="0"/>
    </xf>
    <xf numFmtId="0" fontId="31" fillId="7" borderId="2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top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colors>
    <mruColors>
      <color rgb="0033CCFF"/>
      <color rgb="00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customXml" Target="../customXml/item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</xdr:row>
      <xdr:rowOff>69780</xdr:rowOff>
    </xdr:from>
    <xdr:to>
      <xdr:col>2</xdr:col>
      <xdr:colOff>29727</xdr:colOff>
      <xdr:row>41</xdr:row>
      <xdr:rowOff>35029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40815"/>
          <a:ext cx="4782185" cy="4842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4354631</xdr:colOff>
      <xdr:row>3</xdr:row>
      <xdr:rowOff>64307</xdr:rowOff>
    </xdr:from>
    <xdr:to>
      <xdr:col>13</xdr:col>
      <xdr:colOff>442958</xdr:colOff>
      <xdr:row>34</xdr:row>
      <xdr:rowOff>77007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2760" y="521335"/>
          <a:ext cx="8123555" cy="473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165100</xdr:rowOff>
    </xdr:from>
    <xdr:to>
      <xdr:col>3</xdr:col>
      <xdr:colOff>0</xdr:colOff>
      <xdr:row>33</xdr:row>
      <xdr:rowOff>25400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9200"/>
          <a:ext cx="5926455" cy="383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6</xdr:col>
      <xdr:colOff>0</xdr:colOff>
      <xdr:row>25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0"/>
          <a:ext cx="5511800" cy="3175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18956</xdr:rowOff>
    </xdr:from>
    <xdr:to>
      <xdr:col>5</xdr:col>
      <xdr:colOff>309539</xdr:colOff>
      <xdr:row>27</xdr:row>
      <xdr:rowOff>100463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5215"/>
          <a:ext cx="3509645" cy="312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7"/>
  <sheetViews>
    <sheetView zoomScale="172" zoomScaleNormal="172" topLeftCell="A55" workbookViewId="0">
      <selection activeCell="E65" sqref="E65"/>
    </sheetView>
  </sheetViews>
  <sheetFormatPr defaultColWidth="8.83035714285714" defaultRowHeight="12"/>
  <cols>
    <col min="1" max="1" width="11.5" customWidth="1"/>
    <col min="2" max="2" width="16" customWidth="1"/>
    <col min="3" max="3" width="20" customWidth="1"/>
    <col min="4" max="4" width="20" style="100" customWidth="1"/>
    <col min="5" max="5" width="19.6607142857143" style="100" customWidth="1"/>
    <col min="6" max="7" width="20" hidden="1" customWidth="1"/>
    <col min="8" max="8" width="7" hidden="1" customWidth="1"/>
    <col min="9" max="9" width="13.6607142857143" style="27" customWidth="1"/>
    <col min="10" max="10" width="34" customWidth="1"/>
    <col min="11" max="13" width="13.3303571428571" customWidth="1"/>
    <col min="14" max="14" width="12" customWidth="1"/>
  </cols>
  <sheetData>
    <row r="1" ht="31" customHeight="1" spans="1:17">
      <c r="A1" s="102" t="s">
        <v>0</v>
      </c>
      <c r="B1" s="102" t="s">
        <v>1</v>
      </c>
      <c r="C1" s="282" t="s">
        <v>2</v>
      </c>
      <c r="D1" s="283" t="s">
        <v>3</v>
      </c>
      <c r="E1" s="283" t="s">
        <v>4</v>
      </c>
      <c r="F1" s="290" t="s">
        <v>5</v>
      </c>
      <c r="G1" s="102" t="s">
        <v>3</v>
      </c>
      <c r="H1" s="102"/>
      <c r="I1" s="102" t="s">
        <v>6</v>
      </c>
      <c r="J1" s="102" t="s">
        <v>7</v>
      </c>
      <c r="K1" s="102" t="s">
        <v>8</v>
      </c>
      <c r="L1" s="102" t="s">
        <v>9</v>
      </c>
      <c r="M1" s="102" t="s">
        <v>10</v>
      </c>
      <c r="N1" s="102" t="s">
        <v>11</v>
      </c>
      <c r="O1" s="293" t="s">
        <v>12</v>
      </c>
      <c r="P1" s="293" t="s">
        <v>13</v>
      </c>
      <c r="Q1" s="294">
        <v>44347</v>
      </c>
    </row>
    <row r="2" spans="1:17">
      <c r="A2" s="136" t="s">
        <v>14</v>
      </c>
      <c r="B2" s="137"/>
      <c r="C2" s="138"/>
      <c r="D2" s="284"/>
      <c r="E2" s="284"/>
      <c r="F2" s="138"/>
      <c r="G2" s="138"/>
      <c r="H2" s="138"/>
      <c r="I2" s="112"/>
      <c r="J2" s="142"/>
      <c r="K2" s="112"/>
      <c r="L2" s="112"/>
      <c r="M2" s="112"/>
      <c r="N2" s="147"/>
      <c r="O2" s="147">
        <v>495</v>
      </c>
      <c r="P2" s="147">
        <v>179</v>
      </c>
      <c r="Q2" s="147">
        <v>66</v>
      </c>
    </row>
    <row r="3" ht="16" spans="1:14">
      <c r="A3" s="107" t="s">
        <v>15</v>
      </c>
      <c r="B3" s="108" t="s">
        <v>16</v>
      </c>
      <c r="C3" s="285" t="s">
        <v>17</v>
      </c>
      <c r="D3" s="154"/>
      <c r="E3" s="154"/>
      <c r="F3" s="291" t="e">
        <f ca="1">VLOOKUP(C3,'5月31日之'!$A$2:'5月31日之'!$A$133,1,FALSE)</f>
        <v>#N/A</v>
      </c>
      <c r="G3" s="154" t="e">
        <f ca="1">VLOOKUP(C3,'5月31日之前'!$A$2:'5月31日之前'!$A$133,1,FALSE)</f>
        <v>#N/A</v>
      </c>
      <c r="H3" s="154" t="e">
        <f ca="1">VLOOKUP(C3,'5月31日之后'!$A$2:'5月31日之后'!$A$133,1,FALSE)</f>
        <v>#N/A</v>
      </c>
      <c r="I3" s="110" t="s">
        <v>18</v>
      </c>
      <c r="J3" s="134" t="s">
        <v>19</v>
      </c>
      <c r="K3" s="69" t="s">
        <v>20</v>
      </c>
      <c r="L3" s="100"/>
      <c r="M3" s="100"/>
      <c r="N3" s="100" t="s">
        <v>21</v>
      </c>
    </row>
    <row r="4" ht="16" spans="1:14">
      <c r="A4" s="107" t="s">
        <v>15</v>
      </c>
      <c r="B4" s="108" t="s">
        <v>16</v>
      </c>
      <c r="C4" s="285" t="s">
        <v>22</v>
      </c>
      <c r="D4" s="154"/>
      <c r="E4" s="154"/>
      <c r="F4" s="291" t="e">
        <f ca="1">VLOOKUP(C4,'5月31日之'!$A$2:'5月31日之'!$A$133,1,FALSE)</f>
        <v>#N/A</v>
      </c>
      <c r="G4" s="154" t="e">
        <f ca="1">VLOOKUP(C4,'5月31日之前'!$A$2:'5月31日之前'!$A$133,1,FALSE)</f>
        <v>#N/A</v>
      </c>
      <c r="H4" s="154" t="e">
        <f ca="1">VLOOKUP(C4,'5月31日之后'!$A$2:'5月31日之后'!$A$133,1,FALSE)</f>
        <v>#N/A</v>
      </c>
      <c r="I4" s="110" t="s">
        <v>18</v>
      </c>
      <c r="J4" s="134" t="s">
        <v>23</v>
      </c>
      <c r="K4" s="69" t="s">
        <v>20</v>
      </c>
      <c r="L4" s="100"/>
      <c r="M4" s="100"/>
      <c r="N4" s="100" t="s">
        <v>21</v>
      </c>
    </row>
    <row r="5" ht="16" spans="1:14">
      <c r="A5" s="107" t="s">
        <v>15</v>
      </c>
      <c r="B5" s="108" t="s">
        <v>16</v>
      </c>
      <c r="C5" s="285" t="s">
        <v>24</v>
      </c>
      <c r="D5" s="154"/>
      <c r="E5" s="154"/>
      <c r="F5" s="291" t="e">
        <f ca="1">VLOOKUP(C5,'5月31日之'!$A$2:'5月31日之'!$A$133,1,FALSE)</f>
        <v>#N/A</v>
      </c>
      <c r="G5" s="154" t="e">
        <f ca="1">VLOOKUP(C5,'5月31日之前'!$A$2:'5月31日之前'!$A$133,1,FALSE)</f>
        <v>#N/A</v>
      </c>
      <c r="H5" s="154" t="e">
        <f ca="1">VLOOKUP(C5,'5月31日之后'!$A$2:'5月31日之后'!$A$133,1,FALSE)</f>
        <v>#N/A</v>
      </c>
      <c r="I5" s="110" t="s">
        <v>18</v>
      </c>
      <c r="J5" s="134" t="s">
        <v>25</v>
      </c>
      <c r="K5" s="69" t="s">
        <v>26</v>
      </c>
      <c r="L5" s="100"/>
      <c r="M5" s="100"/>
      <c r="N5" s="100" t="s">
        <v>21</v>
      </c>
    </row>
    <row r="6" ht="16" spans="1:14">
      <c r="A6" s="107" t="s">
        <v>15</v>
      </c>
      <c r="B6" s="108" t="s">
        <v>16</v>
      </c>
      <c r="C6" s="285" t="s">
        <v>27</v>
      </c>
      <c r="D6" s="154"/>
      <c r="E6" s="154"/>
      <c r="F6" s="291" t="e">
        <f ca="1">VLOOKUP(C6,'5月31日之'!$A$2:'5月31日之'!$A$133,1,FALSE)</f>
        <v>#N/A</v>
      </c>
      <c r="G6" s="154" t="e">
        <f ca="1">VLOOKUP(C6,'5月31日之前'!$A$2:'5月31日之前'!$A$133,1,FALSE)</f>
        <v>#N/A</v>
      </c>
      <c r="H6" s="154" t="e">
        <f ca="1">VLOOKUP(C6,'5月31日之后'!$A$2:'5月31日之后'!$A$133,1,FALSE)</f>
        <v>#N/A</v>
      </c>
      <c r="I6" s="110" t="s">
        <v>18</v>
      </c>
      <c r="J6" s="134" t="s">
        <v>28</v>
      </c>
      <c r="K6" s="69" t="s">
        <v>20</v>
      </c>
      <c r="L6" s="100"/>
      <c r="M6" s="100"/>
      <c r="N6" s="100" t="s">
        <v>21</v>
      </c>
    </row>
    <row r="7" ht="16" spans="1:14">
      <c r="A7" s="107" t="s">
        <v>15</v>
      </c>
      <c r="B7" s="108" t="s">
        <v>16</v>
      </c>
      <c r="C7" s="285" t="s">
        <v>29</v>
      </c>
      <c r="D7" s="154"/>
      <c r="E7" s="154"/>
      <c r="F7" s="291" t="e">
        <f ca="1">VLOOKUP(C7,'5月31日之'!$A$2:'5月31日之'!$A$133,1,FALSE)</f>
        <v>#N/A</v>
      </c>
      <c r="G7" s="154" t="e">
        <f ca="1">VLOOKUP(C7,'5月31日之前'!$A$2:'5月31日之前'!$A$133,1,FALSE)</f>
        <v>#N/A</v>
      </c>
      <c r="H7" s="154" t="e">
        <f ca="1">VLOOKUP(C7,'5月31日之后'!$A$2:'5月31日之后'!$A$133,1,FALSE)</f>
        <v>#N/A</v>
      </c>
      <c r="I7" s="110" t="s">
        <v>18</v>
      </c>
      <c r="J7" s="134" t="s">
        <v>30</v>
      </c>
      <c r="K7" s="69" t="s">
        <v>20</v>
      </c>
      <c r="L7" s="100"/>
      <c r="M7" s="100"/>
      <c r="N7" s="100" t="s">
        <v>21</v>
      </c>
    </row>
    <row r="8" ht="16" spans="1:14">
      <c r="A8" s="107" t="s">
        <v>15</v>
      </c>
      <c r="B8" s="108" t="s">
        <v>16</v>
      </c>
      <c r="C8" s="285" t="s">
        <v>31</v>
      </c>
      <c r="D8" s="154"/>
      <c r="E8" s="154"/>
      <c r="F8" s="291" t="e">
        <f ca="1">VLOOKUP(C8,'5月31日之'!$A$2:'5月31日之'!$A$133,1,FALSE)</f>
        <v>#N/A</v>
      </c>
      <c r="G8" s="154" t="e">
        <f ca="1">VLOOKUP(C8,'5月31日之前'!$A$2:'5月31日之前'!$A$133,1,FALSE)</f>
        <v>#N/A</v>
      </c>
      <c r="H8" s="154" t="e">
        <f ca="1">VLOOKUP(C8,'5月31日之后'!$A$2:'5月31日之后'!$A$133,1,FALSE)</f>
        <v>#N/A</v>
      </c>
      <c r="I8" s="110" t="s">
        <v>18</v>
      </c>
      <c r="J8" s="134" t="s">
        <v>32</v>
      </c>
      <c r="K8" s="69" t="s">
        <v>20</v>
      </c>
      <c r="L8" s="100"/>
      <c r="M8" s="100"/>
      <c r="N8" s="100" t="s">
        <v>21</v>
      </c>
    </row>
    <row r="9" ht="16" spans="1:14">
      <c r="A9" s="107" t="s">
        <v>15</v>
      </c>
      <c r="B9" s="108" t="s">
        <v>16</v>
      </c>
      <c r="C9" s="285" t="s">
        <v>33</v>
      </c>
      <c r="D9" s="154"/>
      <c r="E9" s="154"/>
      <c r="F9" s="291" t="e">
        <f ca="1">VLOOKUP(C9,'5月31日之'!$A$2:'5月31日之'!$A$133,1,FALSE)</f>
        <v>#N/A</v>
      </c>
      <c r="G9" s="154" t="e">
        <f ca="1">VLOOKUP(C9,'5月31日之前'!$A$2:'5月31日之前'!$A$133,1,FALSE)</f>
        <v>#N/A</v>
      </c>
      <c r="H9" s="154" t="e">
        <f ca="1">VLOOKUP(C9,'5月31日之后'!$A$2:'5月31日之后'!$A$133,1,FALSE)</f>
        <v>#N/A</v>
      </c>
      <c r="I9" s="110" t="s">
        <v>18</v>
      </c>
      <c r="J9" s="134" t="s">
        <v>34</v>
      </c>
      <c r="K9" s="69" t="s">
        <v>20</v>
      </c>
      <c r="L9" s="100"/>
      <c r="M9" s="100"/>
      <c r="N9" s="100" t="s">
        <v>21</v>
      </c>
    </row>
    <row r="10" ht="16" spans="1:14">
      <c r="A10" s="107" t="s">
        <v>15</v>
      </c>
      <c r="B10" s="108" t="s">
        <v>16</v>
      </c>
      <c r="C10" s="285" t="s">
        <v>35</v>
      </c>
      <c r="D10" s="154"/>
      <c r="E10" s="154"/>
      <c r="F10" s="291" t="e">
        <f ca="1">VLOOKUP(C10,'5月31日之'!$A$2:'5月31日之'!$A$133,1,FALSE)</f>
        <v>#N/A</v>
      </c>
      <c r="G10" s="154" t="e">
        <f ca="1">VLOOKUP(C10,'5月31日之前'!$A$2:'5月31日之前'!$A$133,1,FALSE)</f>
        <v>#N/A</v>
      </c>
      <c r="H10" s="154" t="e">
        <f ca="1">VLOOKUP(C10,'5月31日之后'!$A$2:'5月31日之后'!$A$133,1,FALSE)</f>
        <v>#N/A</v>
      </c>
      <c r="I10" s="110" t="s">
        <v>18</v>
      </c>
      <c r="J10" s="134" t="s">
        <v>36</v>
      </c>
      <c r="K10" s="69" t="s">
        <v>20</v>
      </c>
      <c r="L10" s="100"/>
      <c r="M10" s="100"/>
      <c r="N10" s="100" t="s">
        <v>21</v>
      </c>
    </row>
    <row r="11" ht="16" spans="1:14">
      <c r="A11" s="107" t="s">
        <v>15</v>
      </c>
      <c r="B11" s="108" t="s">
        <v>16</v>
      </c>
      <c r="C11" s="285" t="s">
        <v>37</v>
      </c>
      <c r="D11" s="154"/>
      <c r="E11" s="154"/>
      <c r="F11" s="291" t="e">
        <f ca="1">VLOOKUP(C11,'5月31日之'!$A$2:'5月31日之'!$A$133,1,FALSE)</f>
        <v>#N/A</v>
      </c>
      <c r="G11" s="154" t="e">
        <f ca="1">VLOOKUP(C11,'5月31日之前'!$A$2:'5月31日之前'!$A$133,1,FALSE)</f>
        <v>#N/A</v>
      </c>
      <c r="H11" s="154" t="e">
        <f ca="1">VLOOKUP(C11,'5月31日之后'!$A$2:'5月31日之后'!$A$133,1,FALSE)</f>
        <v>#N/A</v>
      </c>
      <c r="I11" s="110" t="s">
        <v>18</v>
      </c>
      <c r="J11" s="134" t="s">
        <v>38</v>
      </c>
      <c r="K11" s="69" t="s">
        <v>20</v>
      </c>
      <c r="L11" s="100"/>
      <c r="M11" s="100"/>
      <c r="N11" s="100" t="s">
        <v>21</v>
      </c>
    </row>
    <row r="12" ht="16" spans="1:14">
      <c r="A12" s="107" t="s">
        <v>15</v>
      </c>
      <c r="B12" s="108" t="s">
        <v>16</v>
      </c>
      <c r="C12" s="285" t="s">
        <v>39</v>
      </c>
      <c r="D12" s="154"/>
      <c r="E12" s="154"/>
      <c r="F12" s="291" t="e">
        <f ca="1">VLOOKUP(C12,'5月31日之'!$A$2:'5月31日之'!$A$133,1,FALSE)</f>
        <v>#N/A</v>
      </c>
      <c r="G12" s="154" t="e">
        <f ca="1">VLOOKUP(C12,'5月31日之前'!$A$2:'5月31日之前'!$A$133,1,FALSE)</f>
        <v>#N/A</v>
      </c>
      <c r="H12" s="154" t="e">
        <f ca="1">VLOOKUP(C12,'5月31日之后'!$A$2:'5月31日之后'!$A$133,1,FALSE)</f>
        <v>#N/A</v>
      </c>
      <c r="I12" s="110" t="s">
        <v>18</v>
      </c>
      <c r="J12" s="134" t="s">
        <v>40</v>
      </c>
      <c r="K12" s="69" t="s">
        <v>20</v>
      </c>
      <c r="L12" s="100"/>
      <c r="M12" s="100"/>
      <c r="N12" s="100" t="s">
        <v>21</v>
      </c>
    </row>
    <row r="13" ht="16" spans="1:14">
      <c r="A13" s="107" t="s">
        <v>15</v>
      </c>
      <c r="B13" s="108" t="s">
        <v>16</v>
      </c>
      <c r="C13" s="285" t="s">
        <v>41</v>
      </c>
      <c r="D13" s="154"/>
      <c r="E13" s="154"/>
      <c r="F13" s="291" t="e">
        <f ca="1">VLOOKUP(C13,'5月31日之'!$A$2:'5月31日之'!$A$133,1,FALSE)</f>
        <v>#N/A</v>
      </c>
      <c r="G13" s="154" t="e">
        <f ca="1">VLOOKUP(C13,'5月31日之前'!$A$2:'5月31日之前'!$A$133,1,FALSE)</f>
        <v>#N/A</v>
      </c>
      <c r="H13" s="154" t="e">
        <f ca="1">VLOOKUP(C13,'5月31日之后'!$A$2:'5月31日之后'!$A$133,1,FALSE)</f>
        <v>#N/A</v>
      </c>
      <c r="I13" s="110" t="s">
        <v>18</v>
      </c>
      <c r="J13" s="134" t="s">
        <v>42</v>
      </c>
      <c r="K13" s="69" t="s">
        <v>20</v>
      </c>
      <c r="L13" s="100"/>
      <c r="M13" s="100"/>
      <c r="N13" s="100" t="s">
        <v>21</v>
      </c>
    </row>
    <row r="14" ht="16" spans="1:14">
      <c r="A14" s="107" t="s">
        <v>15</v>
      </c>
      <c r="B14" s="108" t="s">
        <v>16</v>
      </c>
      <c r="C14" s="285" t="s">
        <v>43</v>
      </c>
      <c r="D14" s="154"/>
      <c r="E14" s="154"/>
      <c r="F14" s="291" t="e">
        <f ca="1">VLOOKUP(C14,'5月31日之'!$A$2:'5月31日之'!$A$133,1,FALSE)</f>
        <v>#N/A</v>
      </c>
      <c r="G14" s="154" t="e">
        <f ca="1">VLOOKUP(C14,'5月31日之前'!$A$2:'5月31日之前'!$A$133,1,FALSE)</f>
        <v>#N/A</v>
      </c>
      <c r="H14" s="154" t="e">
        <f ca="1">VLOOKUP(C14,'5月31日之后'!$A$2:'5月31日之后'!$A$133,1,FALSE)</f>
        <v>#N/A</v>
      </c>
      <c r="I14" s="110" t="s">
        <v>18</v>
      </c>
      <c r="J14" s="134" t="s">
        <v>44</v>
      </c>
      <c r="K14" s="69" t="s">
        <v>20</v>
      </c>
      <c r="L14" s="100"/>
      <c r="M14" s="100"/>
      <c r="N14" s="100" t="s">
        <v>21</v>
      </c>
    </row>
    <row r="15" ht="16" spans="1:14">
      <c r="A15" s="107" t="s">
        <v>15</v>
      </c>
      <c r="B15" s="108" t="s">
        <v>16</v>
      </c>
      <c r="C15" s="285" t="s">
        <v>45</v>
      </c>
      <c r="D15" s="154"/>
      <c r="E15" s="154"/>
      <c r="F15" s="291" t="e">
        <f ca="1">VLOOKUP(C15,'5月31日之'!$A$2:'5月31日之'!$A$133,1,FALSE)</f>
        <v>#N/A</v>
      </c>
      <c r="G15" s="154" t="e">
        <f ca="1">VLOOKUP(C15,'5月31日之前'!$A$2:'5月31日之前'!$A$133,1,FALSE)</f>
        <v>#N/A</v>
      </c>
      <c r="H15" s="154" t="e">
        <f ca="1">VLOOKUP(C15,'5月31日之后'!$A$2:'5月31日之后'!$A$133,1,FALSE)</f>
        <v>#N/A</v>
      </c>
      <c r="I15" s="110" t="s">
        <v>18</v>
      </c>
      <c r="J15" s="134" t="s">
        <v>46</v>
      </c>
      <c r="K15" s="69" t="s">
        <v>20</v>
      </c>
      <c r="L15" s="100"/>
      <c r="M15" s="100"/>
      <c r="N15" s="100" t="s">
        <v>21</v>
      </c>
    </row>
    <row r="16" ht="16" spans="1:14">
      <c r="A16" s="107" t="s">
        <v>15</v>
      </c>
      <c r="B16" s="108" t="s">
        <v>16</v>
      </c>
      <c r="C16" s="285" t="s">
        <v>47</v>
      </c>
      <c r="D16" s="154"/>
      <c r="E16" s="154"/>
      <c r="F16" s="291" t="e">
        <f ca="1">VLOOKUP(C16,'5月31日之'!$A$2:'5月31日之'!$A$133,1,FALSE)</f>
        <v>#N/A</v>
      </c>
      <c r="G16" s="154" t="e">
        <f ca="1">VLOOKUP(C16,'5月31日之前'!$A$2:'5月31日之前'!$A$133,1,FALSE)</f>
        <v>#N/A</v>
      </c>
      <c r="H16" s="154" t="e">
        <f ca="1">VLOOKUP(C16,'5月31日之后'!$A$2:'5月31日之后'!$A$133,1,FALSE)</f>
        <v>#N/A</v>
      </c>
      <c r="I16" s="110" t="s">
        <v>18</v>
      </c>
      <c r="J16" s="134" t="s">
        <v>48</v>
      </c>
      <c r="K16" s="69" t="s">
        <v>20</v>
      </c>
      <c r="L16" s="100"/>
      <c r="M16" s="100"/>
      <c r="N16" s="100" t="s">
        <v>21</v>
      </c>
    </row>
    <row r="17" ht="16" spans="1:14">
      <c r="A17" s="107" t="s">
        <v>15</v>
      </c>
      <c r="B17" s="108" t="s">
        <v>16</v>
      </c>
      <c r="C17" s="285" t="s">
        <v>49</v>
      </c>
      <c r="D17" s="154"/>
      <c r="E17" s="154"/>
      <c r="F17" s="291" t="e">
        <f ca="1">VLOOKUP(C17,'5月31日之'!$A$2:'5月31日之'!$A$133,1,FALSE)</f>
        <v>#N/A</v>
      </c>
      <c r="G17" s="154" t="e">
        <f ca="1">VLOOKUP(C17,'5月31日之前'!$A$2:'5月31日之前'!$A$133,1,FALSE)</f>
        <v>#N/A</v>
      </c>
      <c r="H17" s="154" t="e">
        <f ca="1">VLOOKUP(C17,'5月31日之后'!$A$2:'5月31日之后'!$A$133,1,FALSE)</f>
        <v>#N/A</v>
      </c>
      <c r="I17" s="110" t="s">
        <v>18</v>
      </c>
      <c r="J17" s="134" t="s">
        <v>50</v>
      </c>
      <c r="K17" s="69" t="s">
        <v>20</v>
      </c>
      <c r="L17" s="100"/>
      <c r="M17" s="100"/>
      <c r="N17" s="100" t="s">
        <v>21</v>
      </c>
    </row>
    <row r="18" ht="16" spans="1:14">
      <c r="A18" s="107" t="s">
        <v>15</v>
      </c>
      <c r="B18" s="108" t="s">
        <v>16</v>
      </c>
      <c r="C18" s="285" t="s">
        <v>51</v>
      </c>
      <c r="D18" s="154"/>
      <c r="E18" s="154"/>
      <c r="F18" s="291" t="e">
        <f ca="1">VLOOKUP(C18,'5月31日之'!$A$2:'5月31日之'!$A$133,1,FALSE)</f>
        <v>#N/A</v>
      </c>
      <c r="G18" s="154" t="e">
        <f ca="1">VLOOKUP(C18,'5月31日之前'!$A$2:'5月31日之前'!$A$133,1,FALSE)</f>
        <v>#N/A</v>
      </c>
      <c r="H18" s="154" t="e">
        <f ca="1">VLOOKUP(C18,'5月31日之后'!$A$2:'5月31日之后'!$A$133,1,FALSE)</f>
        <v>#N/A</v>
      </c>
      <c r="I18" s="110" t="s">
        <v>18</v>
      </c>
      <c r="J18" s="134" t="s">
        <v>52</v>
      </c>
      <c r="K18" s="69" t="s">
        <v>20</v>
      </c>
      <c r="L18" s="100"/>
      <c r="M18" s="100"/>
      <c r="N18" s="100" t="s">
        <v>21</v>
      </c>
    </row>
    <row r="19" ht="16" spans="1:14">
      <c r="A19" s="107" t="s">
        <v>15</v>
      </c>
      <c r="B19" s="108" t="s">
        <v>16</v>
      </c>
      <c r="C19" s="285" t="s">
        <v>53</v>
      </c>
      <c r="D19" s="154"/>
      <c r="E19" s="154"/>
      <c r="F19" s="291" t="e">
        <f ca="1">VLOOKUP(C19,'5月31日之'!$A$2:'5月31日之'!$A$133,1,FALSE)</f>
        <v>#N/A</v>
      </c>
      <c r="G19" s="154" t="e">
        <f ca="1">VLOOKUP(C19,'5月31日之前'!$A$2:'5月31日之前'!$A$133,1,FALSE)</f>
        <v>#N/A</v>
      </c>
      <c r="H19" s="154" t="e">
        <f ca="1">VLOOKUP(C19,'5月31日之后'!$A$2:'5月31日之后'!$A$133,1,FALSE)</f>
        <v>#N/A</v>
      </c>
      <c r="I19" s="110" t="s">
        <v>18</v>
      </c>
      <c r="J19" s="134" t="s">
        <v>54</v>
      </c>
      <c r="K19" s="69" t="s">
        <v>20</v>
      </c>
      <c r="L19" s="100"/>
      <c r="M19" s="100"/>
      <c r="N19" s="100" t="s">
        <v>21</v>
      </c>
    </row>
    <row r="20" ht="16" spans="1:14">
      <c r="A20" s="107" t="s">
        <v>15</v>
      </c>
      <c r="B20" s="108" t="s">
        <v>16</v>
      </c>
      <c r="C20" s="285" t="s">
        <v>55</v>
      </c>
      <c r="D20" s="154"/>
      <c r="E20" s="154"/>
      <c r="F20" s="291" t="e">
        <f ca="1">VLOOKUP(C20,'5月31日之'!$A$2:'5月31日之'!$A$133,1,FALSE)</f>
        <v>#N/A</v>
      </c>
      <c r="G20" s="154" t="e">
        <f ca="1">VLOOKUP(C20,'5月31日之前'!$A$2:'5月31日之前'!$A$133,1,FALSE)</f>
        <v>#N/A</v>
      </c>
      <c r="H20" s="154" t="e">
        <f ca="1">VLOOKUP(C20,'5月31日之后'!$A$2:'5月31日之后'!$A$133,1,FALSE)</f>
        <v>#N/A</v>
      </c>
      <c r="I20" s="110" t="s">
        <v>18</v>
      </c>
      <c r="J20" s="134" t="s">
        <v>56</v>
      </c>
      <c r="K20" s="69" t="s">
        <v>20</v>
      </c>
      <c r="L20" s="100"/>
      <c r="M20" s="100"/>
      <c r="N20" s="100" t="s">
        <v>21</v>
      </c>
    </row>
    <row r="21" ht="16" spans="1:14">
      <c r="A21" s="107" t="s">
        <v>15</v>
      </c>
      <c r="B21" s="108" t="s">
        <v>16</v>
      </c>
      <c r="C21" s="285" t="s">
        <v>57</v>
      </c>
      <c r="D21" s="154"/>
      <c r="E21" s="154"/>
      <c r="F21" s="291" t="e">
        <f ca="1">VLOOKUP(C21,'5月31日之'!$A$2:'5月31日之'!$A$133,1,FALSE)</f>
        <v>#N/A</v>
      </c>
      <c r="G21" s="154" t="e">
        <f ca="1">VLOOKUP(C21,'5月31日之前'!$A$2:'5月31日之前'!$A$133,1,FALSE)</f>
        <v>#N/A</v>
      </c>
      <c r="H21" s="154" t="e">
        <f ca="1">VLOOKUP(C21,'5月31日之后'!$A$2:'5月31日之后'!$A$133,1,FALSE)</f>
        <v>#N/A</v>
      </c>
      <c r="I21" s="110" t="s">
        <v>18</v>
      </c>
      <c r="J21" s="134" t="s">
        <v>58</v>
      </c>
      <c r="K21" s="69" t="s">
        <v>20</v>
      </c>
      <c r="L21" s="100"/>
      <c r="M21" s="100"/>
      <c r="N21" s="100" t="s">
        <v>21</v>
      </c>
    </row>
    <row r="22" ht="16" spans="1:14">
      <c r="A22" s="107" t="s">
        <v>15</v>
      </c>
      <c r="B22" s="108" t="s">
        <v>16</v>
      </c>
      <c r="C22" s="285" t="s">
        <v>59</v>
      </c>
      <c r="D22" s="154"/>
      <c r="E22" s="154"/>
      <c r="F22" s="291" t="e">
        <f ca="1">VLOOKUP(C22,'5月31日之'!$A$2:'5月31日之'!$A$133,1,FALSE)</f>
        <v>#N/A</v>
      </c>
      <c r="G22" s="154" t="e">
        <f ca="1">VLOOKUP(C22,'5月31日之前'!$A$2:'5月31日之前'!$A$133,1,FALSE)</f>
        <v>#N/A</v>
      </c>
      <c r="H22" s="154" t="e">
        <f ca="1">VLOOKUP(C22,'5月31日之后'!$A$2:'5月31日之后'!$A$133,1,FALSE)</f>
        <v>#N/A</v>
      </c>
      <c r="I22" s="110" t="s">
        <v>18</v>
      </c>
      <c r="J22" s="134" t="s">
        <v>60</v>
      </c>
      <c r="K22" s="69" t="s">
        <v>20</v>
      </c>
      <c r="L22" s="100"/>
      <c r="M22" s="100"/>
      <c r="N22" s="100" t="s">
        <v>21</v>
      </c>
    </row>
    <row r="23" ht="16" spans="1:14">
      <c r="A23" s="107" t="s">
        <v>15</v>
      </c>
      <c r="B23" s="108" t="s">
        <v>16</v>
      </c>
      <c r="C23" s="285" t="s">
        <v>61</v>
      </c>
      <c r="D23" s="154"/>
      <c r="E23" s="154"/>
      <c r="F23" s="291" t="e">
        <f ca="1">VLOOKUP(C23,'5月31日之'!$A$2:'5月31日之'!$A$133,1,FALSE)</f>
        <v>#N/A</v>
      </c>
      <c r="G23" s="154" t="e">
        <f ca="1">VLOOKUP(C23,'5月31日之前'!$A$2:'5月31日之前'!$A$133,1,FALSE)</f>
        <v>#N/A</v>
      </c>
      <c r="H23" s="154" t="e">
        <f ca="1">VLOOKUP(C23,'5月31日之后'!$A$2:'5月31日之后'!$A$133,1,FALSE)</f>
        <v>#N/A</v>
      </c>
      <c r="I23" s="110" t="s">
        <v>18</v>
      </c>
      <c r="J23" s="134" t="s">
        <v>62</v>
      </c>
      <c r="K23" s="69" t="s">
        <v>20</v>
      </c>
      <c r="L23" s="100"/>
      <c r="M23" s="100"/>
      <c r="N23" s="100" t="s">
        <v>21</v>
      </c>
    </row>
    <row r="24" ht="16" spans="1:14">
      <c r="A24" s="107" t="s">
        <v>15</v>
      </c>
      <c r="B24" s="108" t="s">
        <v>16</v>
      </c>
      <c r="C24" s="285" t="s">
        <v>63</v>
      </c>
      <c r="D24" s="154"/>
      <c r="E24" s="154"/>
      <c r="F24" s="291" t="e">
        <f ca="1">VLOOKUP(C24,'5月31日之'!$A$2:'5月31日之'!$A$133,1,FALSE)</f>
        <v>#N/A</v>
      </c>
      <c r="G24" s="154" t="e">
        <f ca="1">VLOOKUP(C24,'5月31日之前'!$A$2:'5月31日之前'!$A$133,1,FALSE)</f>
        <v>#N/A</v>
      </c>
      <c r="H24" s="154" t="e">
        <f ca="1">VLOOKUP(C24,'5月31日之后'!$A$2:'5月31日之后'!$A$133,1,FALSE)</f>
        <v>#N/A</v>
      </c>
      <c r="I24" s="110" t="s">
        <v>18</v>
      </c>
      <c r="J24" s="134" t="s">
        <v>64</v>
      </c>
      <c r="K24" s="69" t="s">
        <v>20</v>
      </c>
      <c r="L24" s="100"/>
      <c r="M24" s="100"/>
      <c r="N24" s="100" t="s">
        <v>21</v>
      </c>
    </row>
    <row r="25" ht="16" spans="1:14">
      <c r="A25" s="107" t="s">
        <v>15</v>
      </c>
      <c r="B25" s="108" t="s">
        <v>16</v>
      </c>
      <c r="C25" s="285" t="s">
        <v>65</v>
      </c>
      <c r="D25" s="154"/>
      <c r="E25" s="154"/>
      <c r="F25" s="291" t="e">
        <f ca="1">VLOOKUP(C25,'5月31日之'!$A$2:'5月31日之'!$A$133,1,FALSE)</f>
        <v>#N/A</v>
      </c>
      <c r="G25" s="154" t="e">
        <f ca="1">VLOOKUP(C25,'5月31日之前'!$A$2:'5月31日之前'!$A$133,1,FALSE)</f>
        <v>#N/A</v>
      </c>
      <c r="H25" s="154" t="e">
        <f ca="1">VLOOKUP(C25,'5月31日之后'!$A$2:'5月31日之后'!$A$133,1,FALSE)</f>
        <v>#N/A</v>
      </c>
      <c r="I25" s="110" t="s">
        <v>18</v>
      </c>
      <c r="J25" s="134" t="s">
        <v>66</v>
      </c>
      <c r="K25" s="69" t="s">
        <v>20</v>
      </c>
      <c r="L25" s="100"/>
      <c r="M25" s="100"/>
      <c r="N25" s="100" t="s">
        <v>21</v>
      </c>
    </row>
    <row r="26" ht="16" spans="1:14">
      <c r="A26" s="107" t="s">
        <v>15</v>
      </c>
      <c r="B26" s="108" t="s">
        <v>16</v>
      </c>
      <c r="C26" s="285" t="s">
        <v>67</v>
      </c>
      <c r="D26" s="154"/>
      <c r="E26" s="154"/>
      <c r="F26" s="291" t="e">
        <f ca="1">VLOOKUP(C26,'5月31日之'!$A$2:'5月31日之'!$A$133,1,FALSE)</f>
        <v>#N/A</v>
      </c>
      <c r="G26" s="154" t="e">
        <f ca="1">VLOOKUP(C26,'5月31日之前'!$A$2:'5月31日之前'!$A$133,1,FALSE)</f>
        <v>#N/A</v>
      </c>
      <c r="H26" s="154" t="e">
        <f ca="1">VLOOKUP(C26,'5月31日之后'!$A$2:'5月31日之后'!$A$133,1,FALSE)</f>
        <v>#N/A</v>
      </c>
      <c r="I26" s="157" t="s">
        <v>18</v>
      </c>
      <c r="J26" s="68" t="s">
        <v>68</v>
      </c>
      <c r="K26" s="69" t="s">
        <v>20</v>
      </c>
      <c r="L26" s="100"/>
      <c r="M26" s="100"/>
      <c r="N26" s="100" t="s">
        <v>69</v>
      </c>
    </row>
    <row r="27" ht="16" spans="1:14">
      <c r="A27" s="107" t="s">
        <v>15</v>
      </c>
      <c r="B27" s="108" t="s">
        <v>16</v>
      </c>
      <c r="C27" s="285" t="s">
        <v>70</v>
      </c>
      <c r="D27" s="154"/>
      <c r="E27" s="154"/>
      <c r="F27" s="291" t="e">
        <f ca="1">VLOOKUP(C27,'5月31日之'!$A$2:'5月31日之'!$A$133,1,FALSE)</f>
        <v>#N/A</v>
      </c>
      <c r="G27" s="154" t="e">
        <f ca="1">VLOOKUP(C27,'5月31日之前'!$A$2:'5月31日之前'!$A$133,1,FALSE)</f>
        <v>#N/A</v>
      </c>
      <c r="H27" s="154" t="e">
        <f ca="1">VLOOKUP(C27,'5月31日之后'!$A$2:'5月31日之后'!$A$133,1,FALSE)</f>
        <v>#N/A</v>
      </c>
      <c r="I27" s="157" t="s">
        <v>18</v>
      </c>
      <c r="J27" s="68" t="s">
        <v>71</v>
      </c>
      <c r="K27" s="69" t="s">
        <v>20</v>
      </c>
      <c r="L27" s="100"/>
      <c r="M27" s="100"/>
      <c r="N27" s="100" t="s">
        <v>69</v>
      </c>
    </row>
    <row r="28" ht="16" spans="1:14">
      <c r="A28" s="107" t="s">
        <v>15</v>
      </c>
      <c r="B28" s="108" t="s">
        <v>16</v>
      </c>
      <c r="C28" s="285" t="s">
        <v>72</v>
      </c>
      <c r="D28" s="154"/>
      <c r="E28" s="154"/>
      <c r="F28" s="291" t="e">
        <f ca="1">VLOOKUP(C28,'5月31日之'!$A$2:'5月31日之'!$A$133,1,FALSE)</f>
        <v>#N/A</v>
      </c>
      <c r="G28" s="154" t="e">
        <f ca="1">VLOOKUP(C28,'5月31日之前'!$A$2:'5月31日之前'!$A$133,1,FALSE)</f>
        <v>#N/A</v>
      </c>
      <c r="H28" s="154" t="e">
        <f ca="1">VLOOKUP(C28,'5月31日之后'!$A$2:'5月31日之后'!$A$133,1,FALSE)</f>
        <v>#N/A</v>
      </c>
      <c r="I28" s="157" t="s">
        <v>18</v>
      </c>
      <c r="J28" s="162" t="s">
        <v>73</v>
      </c>
      <c r="K28" s="69" t="s">
        <v>20</v>
      </c>
      <c r="L28" s="100"/>
      <c r="M28" s="100"/>
      <c r="N28" s="100" t="s">
        <v>69</v>
      </c>
    </row>
    <row r="29" ht="16" spans="1:14">
      <c r="A29" s="107" t="s">
        <v>15</v>
      </c>
      <c r="B29" s="108" t="s">
        <v>16</v>
      </c>
      <c r="C29" s="286" t="s">
        <v>74</v>
      </c>
      <c r="D29" s="287" t="s">
        <v>75</v>
      </c>
      <c r="E29" s="287"/>
      <c r="F29" s="291" t="e">
        <f ca="1">VLOOKUP(C29,'5月31日之'!$A$2:'5月31日之'!$A$133,1,FALSE)</f>
        <v>#N/A</v>
      </c>
      <c r="G29" s="154" t="e">
        <f ca="1">VLOOKUP(C29,'5月31日之前'!$A$2:'5月31日之前'!$A$133,1,FALSE)</f>
        <v>#N/A</v>
      </c>
      <c r="H29" s="154" t="e">
        <f ca="1">VLOOKUP(C29,'5月31日之后'!$A$2:'5月31日之后'!$A$133,1,FALSE)</f>
        <v>#N/A</v>
      </c>
      <c r="I29" s="157" t="s">
        <v>18</v>
      </c>
      <c r="J29" s="162" t="s">
        <v>76</v>
      </c>
      <c r="K29" s="69" t="s">
        <v>20</v>
      </c>
      <c r="L29" s="100"/>
      <c r="M29" s="100"/>
      <c r="N29" s="100" t="s">
        <v>77</v>
      </c>
    </row>
    <row r="30" ht="16" spans="1:14">
      <c r="A30" s="107" t="s">
        <v>15</v>
      </c>
      <c r="B30" s="108" t="s">
        <v>16</v>
      </c>
      <c r="C30" s="285" t="s">
        <v>78</v>
      </c>
      <c r="D30" s="154"/>
      <c r="E30" s="154"/>
      <c r="F30" s="291" t="e">
        <f ca="1">VLOOKUP(C30,'5月31日之'!$A$2:'5月31日之'!$A$133,1,FALSE)</f>
        <v>#N/A</v>
      </c>
      <c r="G30" s="154" t="e">
        <f ca="1">VLOOKUP(C30,'5月31日之前'!$A$2:'5月31日之前'!$A$133,1,FALSE)</f>
        <v>#N/A</v>
      </c>
      <c r="H30" s="154" t="e">
        <f ca="1">VLOOKUP(C30,'5月31日之后'!$A$2:'5月31日之后'!$A$133,1,FALSE)</f>
        <v>#N/A</v>
      </c>
      <c r="I30" s="157" t="s">
        <v>18</v>
      </c>
      <c r="J30" s="162" t="s">
        <v>79</v>
      </c>
      <c r="K30" s="69" t="s">
        <v>20</v>
      </c>
      <c r="L30" s="100"/>
      <c r="M30" s="100"/>
      <c r="N30" s="100" t="s">
        <v>77</v>
      </c>
    </row>
    <row r="31" ht="16" spans="1:14">
      <c r="A31" s="107" t="s">
        <v>15</v>
      </c>
      <c r="B31" s="108" t="s">
        <v>16</v>
      </c>
      <c r="C31" s="285" t="s">
        <v>80</v>
      </c>
      <c r="D31" s="154"/>
      <c r="E31" s="154"/>
      <c r="F31" s="291" t="e">
        <f ca="1">VLOOKUP(C31,'5月31日之'!$A$2:'5月31日之'!$A$133,1,FALSE)</f>
        <v>#N/A</v>
      </c>
      <c r="G31" s="154" t="e">
        <f ca="1">VLOOKUP(C31,'5月31日之前'!$A$2:'5月31日之前'!$A$133,1,FALSE)</f>
        <v>#N/A</v>
      </c>
      <c r="H31" s="154" t="e">
        <f ca="1">VLOOKUP(C31,'5月31日之后'!$A$2:'5月31日之后'!$A$133,1,FALSE)</f>
        <v>#N/A</v>
      </c>
      <c r="I31" s="157" t="s">
        <v>18</v>
      </c>
      <c r="J31" s="162" t="s">
        <v>81</v>
      </c>
      <c r="K31" s="69" t="s">
        <v>20</v>
      </c>
      <c r="L31" s="100"/>
      <c r="M31" s="100"/>
      <c r="N31" s="100" t="s">
        <v>77</v>
      </c>
    </row>
    <row r="32" ht="16" spans="1:14">
      <c r="A32" s="107" t="s">
        <v>15</v>
      </c>
      <c r="B32" s="108" t="s">
        <v>16</v>
      </c>
      <c r="C32" s="285" t="s">
        <v>82</v>
      </c>
      <c r="D32" s="154"/>
      <c r="E32" s="154"/>
      <c r="F32" s="291" t="e">
        <f ca="1">VLOOKUP(C32,'5月31日之'!$A$2:'5月31日之'!$A$133,1,FALSE)</f>
        <v>#N/A</v>
      </c>
      <c r="G32" s="154" t="e">
        <f ca="1">VLOOKUP(C32,'5月31日之前'!$A$2:'5月31日之前'!$A$133,1,FALSE)</f>
        <v>#N/A</v>
      </c>
      <c r="H32" s="154" t="e">
        <f ca="1">VLOOKUP(C32,'5月31日之后'!$A$2:'5月31日之后'!$A$133,1,FALSE)</f>
        <v>#N/A</v>
      </c>
      <c r="I32" s="110" t="s">
        <v>18</v>
      </c>
      <c r="J32" s="130" t="s">
        <v>83</v>
      </c>
      <c r="K32" s="69" t="s">
        <v>20</v>
      </c>
      <c r="L32" s="100"/>
      <c r="M32" s="100"/>
      <c r="N32" s="100" t="s">
        <v>77</v>
      </c>
    </row>
    <row r="33" ht="16" spans="1:14">
      <c r="A33" s="107" t="s">
        <v>15</v>
      </c>
      <c r="B33" s="108" t="s">
        <v>16</v>
      </c>
      <c r="C33" s="285" t="s">
        <v>84</v>
      </c>
      <c r="D33" s="154"/>
      <c r="E33" s="154"/>
      <c r="F33" s="291" t="e">
        <f ca="1">VLOOKUP(C33,'5月31日之'!$A$2:'5月31日之'!$A$133,1,FALSE)</f>
        <v>#N/A</v>
      </c>
      <c r="G33" s="154" t="e">
        <f ca="1">VLOOKUP(C33,'5月31日之前'!$A$2:'5月31日之前'!$A$133,1,FALSE)</f>
        <v>#N/A</v>
      </c>
      <c r="H33" s="154" t="e">
        <f ca="1">VLOOKUP(C33,'5月31日之后'!$A$2:'5月31日之后'!$A$133,1,FALSE)</f>
        <v>#N/A</v>
      </c>
      <c r="I33" s="110" t="s">
        <v>18</v>
      </c>
      <c r="J33" s="130" t="s">
        <v>85</v>
      </c>
      <c r="K33" s="69" t="s">
        <v>20</v>
      </c>
      <c r="L33" s="100"/>
      <c r="M33" s="100"/>
      <c r="N33" s="100" t="s">
        <v>77</v>
      </c>
    </row>
    <row r="34" ht="16" spans="1:14">
      <c r="A34" s="107" t="s">
        <v>15</v>
      </c>
      <c r="B34" s="108" t="s">
        <v>16</v>
      </c>
      <c r="C34" s="285" t="s">
        <v>86</v>
      </c>
      <c r="D34" s="154"/>
      <c r="E34" s="154"/>
      <c r="F34" s="291" t="e">
        <f ca="1">VLOOKUP(C34,'5月31日之'!$A$2:'5月31日之'!$A$133,1,FALSE)</f>
        <v>#N/A</v>
      </c>
      <c r="G34" s="154" t="e">
        <f ca="1">VLOOKUP(C34,'5月31日之前'!$A$2:'5月31日之前'!$A$133,1,FALSE)</f>
        <v>#N/A</v>
      </c>
      <c r="H34" s="154" t="e">
        <f ca="1">VLOOKUP(C34,'5月31日之后'!$A$2:'5月31日之后'!$A$133,1,FALSE)</f>
        <v>#N/A</v>
      </c>
      <c r="I34" s="110" t="s">
        <v>18</v>
      </c>
      <c r="J34" s="130" t="s">
        <v>87</v>
      </c>
      <c r="K34" s="69" t="s">
        <v>20</v>
      </c>
      <c r="L34" s="100"/>
      <c r="M34" s="100"/>
      <c r="N34" s="100" t="s">
        <v>77</v>
      </c>
    </row>
    <row r="35" ht="16" spans="1:14">
      <c r="A35" s="107" t="s">
        <v>15</v>
      </c>
      <c r="B35" s="108" t="s">
        <v>16</v>
      </c>
      <c r="C35" s="285" t="s">
        <v>88</v>
      </c>
      <c r="D35" s="154"/>
      <c r="E35" s="154"/>
      <c r="F35" s="291" t="e">
        <f ca="1">VLOOKUP(C35,'5月31日之'!$A$2:'5月31日之'!$A$133,1,FALSE)</f>
        <v>#N/A</v>
      </c>
      <c r="G35" s="154" t="e">
        <f ca="1">VLOOKUP(C35,'5月31日之前'!$A$2:'5月31日之前'!$A$133,1,FALSE)</f>
        <v>#N/A</v>
      </c>
      <c r="H35" s="154" t="e">
        <f ca="1">VLOOKUP(C35,'5月31日之后'!$A$2:'5月31日之后'!$A$133,1,FALSE)</f>
        <v>#N/A</v>
      </c>
      <c r="I35" s="110" t="s">
        <v>18</v>
      </c>
      <c r="J35" s="130" t="s">
        <v>89</v>
      </c>
      <c r="K35" s="69" t="s">
        <v>20</v>
      </c>
      <c r="L35" s="100"/>
      <c r="M35" s="100"/>
      <c r="N35" s="100" t="s">
        <v>77</v>
      </c>
    </row>
    <row r="36" ht="16" spans="1:14">
      <c r="A36" s="107" t="s">
        <v>15</v>
      </c>
      <c r="B36" s="153" t="s">
        <v>16</v>
      </c>
      <c r="C36" s="288" t="s">
        <v>90</v>
      </c>
      <c r="D36" s="140"/>
      <c r="E36" s="140"/>
      <c r="F36" s="291" t="e">
        <f ca="1">VLOOKUP(C36,'5月31日之'!$A$2:'5月31日之'!$A$133,1,FALSE)</f>
        <v>#N/A</v>
      </c>
      <c r="G36" s="154" t="e">
        <f ca="1">VLOOKUP(C36,'5月31日之前'!$A$2:'5月31日之前'!$A$133,1,FALSE)</f>
        <v>#N/A</v>
      </c>
      <c r="H36" s="154" t="e">
        <f ca="1">VLOOKUP(C36,'5月31日之后'!$A$2:'5月31日之后'!$A$133,1,FALSE)</f>
        <v>#N/A</v>
      </c>
      <c r="I36" s="157" t="s">
        <v>18</v>
      </c>
      <c r="J36" s="162" t="s">
        <v>91</v>
      </c>
      <c r="K36" s="69" t="s">
        <v>20</v>
      </c>
      <c r="L36" s="205"/>
      <c r="M36" s="205"/>
      <c r="N36" s="205" t="s">
        <v>77</v>
      </c>
    </row>
    <row r="37" ht="16" spans="1:14">
      <c r="A37" s="107" t="s">
        <v>15</v>
      </c>
      <c r="B37" s="153" t="s">
        <v>16</v>
      </c>
      <c r="C37" s="286" t="s">
        <v>92</v>
      </c>
      <c r="D37" s="287" t="s">
        <v>75</v>
      </c>
      <c r="E37" s="287"/>
      <c r="F37" s="291" t="e">
        <f ca="1">VLOOKUP(C37,'5月31日之'!$A$2:'5月31日之'!$A$133,1,FALSE)</f>
        <v>#N/A</v>
      </c>
      <c r="G37" s="154" t="str">
        <f ca="1">VLOOKUP(C37,'5月31日之前'!$A$2:'5月31日之前'!$A$133,1,FALSE)</f>
        <v>FCSC-ES-8.0</v>
      </c>
      <c r="H37" s="154" t="e">
        <f ca="1">VLOOKUP(C37,'5月31日之后'!$A$2:'5月31日之后'!$A$133,1,FALSE)</f>
        <v>#N/A</v>
      </c>
      <c r="I37" s="157" t="s">
        <v>18</v>
      </c>
      <c r="J37" s="162" t="s">
        <v>93</v>
      </c>
      <c r="K37" s="69" t="s">
        <v>20</v>
      </c>
      <c r="L37" s="69"/>
      <c r="M37" s="180"/>
      <c r="N37" s="205" t="s">
        <v>77</v>
      </c>
    </row>
    <row r="38" ht="16" spans="1:14">
      <c r="A38" s="107" t="s">
        <v>15</v>
      </c>
      <c r="B38" s="153" t="s">
        <v>16</v>
      </c>
      <c r="C38" s="286" t="s">
        <v>94</v>
      </c>
      <c r="D38" s="287" t="s">
        <v>75</v>
      </c>
      <c r="E38" s="287"/>
      <c r="F38" s="291" t="e">
        <f ca="1">VLOOKUP(C38,'5月31日之'!$A$2:'5月31日之'!$A$133,1,FALSE)</f>
        <v>#N/A</v>
      </c>
      <c r="G38" s="154" t="str">
        <f ca="1">VLOOKUP(C38,'5月31日之前'!$A$2:'5月31日之前'!$A$133,1,FALSE)</f>
        <v>FCSC-ES-8.0.a </v>
      </c>
      <c r="H38" s="154" t="e">
        <f ca="1">VLOOKUP(C38,'5月31日之后'!$A$2:'5月31日之后'!$A$133,1,FALSE)</f>
        <v>#N/A</v>
      </c>
      <c r="I38" s="157" t="s">
        <v>18</v>
      </c>
      <c r="J38" s="162" t="s">
        <v>95</v>
      </c>
      <c r="K38" s="69" t="s">
        <v>20</v>
      </c>
      <c r="L38" s="69"/>
      <c r="M38" s="180"/>
      <c r="N38" s="205" t="s">
        <v>77</v>
      </c>
    </row>
    <row r="39" ht="16" spans="1:14">
      <c r="A39" s="107" t="s">
        <v>15</v>
      </c>
      <c r="B39" s="153" t="s">
        <v>16</v>
      </c>
      <c r="C39" s="289" t="s">
        <v>96</v>
      </c>
      <c r="D39" s="287" t="s">
        <v>75</v>
      </c>
      <c r="E39" s="287" t="s">
        <v>75</v>
      </c>
      <c r="F39" s="291" t="str">
        <f ca="1">VLOOKUP(C39,'5月31日之'!$A$2:'5月31日之'!$A$133,1,FALSE)</f>
        <v>FCSC-ES-8.0.b</v>
      </c>
      <c r="G39" s="154" t="str">
        <f ca="1">VLOOKUP(C39,'5月31日之前'!$A$2:'5月31日之前'!$A$133,1,FALSE)</f>
        <v>FCSC-ES-8.0.b</v>
      </c>
      <c r="H39" s="154" t="e">
        <f ca="1">VLOOKUP(C39,'5月31日之后'!$A$2:'5月31日之后'!$A$133,1,FALSE)</f>
        <v>#N/A</v>
      </c>
      <c r="I39" s="157" t="s">
        <v>18</v>
      </c>
      <c r="J39" s="162" t="s">
        <v>97</v>
      </c>
      <c r="K39" s="69" t="s">
        <v>20</v>
      </c>
      <c r="L39" s="69"/>
      <c r="M39" s="180"/>
      <c r="N39" s="205" t="s">
        <v>77</v>
      </c>
    </row>
    <row r="40" ht="16" spans="1:14">
      <c r="A40" s="107" t="s">
        <v>15</v>
      </c>
      <c r="B40" s="153" t="s">
        <v>16</v>
      </c>
      <c r="C40" s="289" t="s">
        <v>98</v>
      </c>
      <c r="D40" s="287" t="s">
        <v>75</v>
      </c>
      <c r="E40" s="287" t="s">
        <v>75</v>
      </c>
      <c r="F40" s="291" t="str">
        <f ca="1">VLOOKUP(C40,'5月31日之'!$A$2:'5月31日之'!$A$133,1,FALSE)</f>
        <v>FCSC-ES-9.0</v>
      </c>
      <c r="G40" s="154" t="str">
        <f ca="1">VLOOKUP(C40,'5月31日之前'!$A$2:'5月31日之前'!$A$133,1,FALSE)</f>
        <v>FCSC-ES-9.0</v>
      </c>
      <c r="H40" s="154" t="e">
        <f ca="1">VLOOKUP(C40,'5月31日之后'!$A$2:'5月31日之后'!$A$133,1,FALSE)</f>
        <v>#N/A</v>
      </c>
      <c r="I40" s="157" t="s">
        <v>18</v>
      </c>
      <c r="J40" s="162" t="s">
        <v>99</v>
      </c>
      <c r="K40" s="69" t="s">
        <v>20</v>
      </c>
      <c r="L40" s="69"/>
      <c r="M40" s="180"/>
      <c r="N40" s="205" t="s">
        <v>77</v>
      </c>
    </row>
    <row r="41" ht="16" spans="1:14">
      <c r="A41" s="107" t="s">
        <v>15</v>
      </c>
      <c r="B41" s="153" t="s">
        <v>16</v>
      </c>
      <c r="C41" s="289" t="s">
        <v>100</v>
      </c>
      <c r="D41" s="287" t="s">
        <v>75</v>
      </c>
      <c r="E41" s="287" t="s">
        <v>75</v>
      </c>
      <c r="F41" s="291" t="str">
        <f ca="1">VLOOKUP(C41,'5月31日之'!$A$2:'5月31日之'!$A$133,1,FALSE)</f>
        <v>FCSC-ES-10.0</v>
      </c>
      <c r="G41" s="154" t="str">
        <f ca="1">VLOOKUP(C41,'5月31日之前'!$A$2:'5月31日之前'!$A$133,1,FALSE)</f>
        <v>FCSC-ES-10.0</v>
      </c>
      <c r="H41" s="154" t="e">
        <f ca="1">VLOOKUP(C41,'5月31日之后'!$A$2:'5月31日之后'!$A$133,1,FALSE)</f>
        <v>#N/A</v>
      </c>
      <c r="I41" s="157" t="s">
        <v>18</v>
      </c>
      <c r="J41" s="162" t="s">
        <v>101</v>
      </c>
      <c r="K41" s="69" t="s">
        <v>20</v>
      </c>
      <c r="L41" s="69"/>
      <c r="M41" s="180"/>
      <c r="N41" s="205" t="s">
        <v>77</v>
      </c>
    </row>
    <row r="42" ht="16" spans="1:14">
      <c r="A42" s="107" t="s">
        <v>15</v>
      </c>
      <c r="B42" s="153" t="s">
        <v>16</v>
      </c>
      <c r="C42" s="285" t="s">
        <v>102</v>
      </c>
      <c r="D42" s="154"/>
      <c r="E42" s="154"/>
      <c r="F42" s="291" t="e">
        <f ca="1">VLOOKUP(C42,'5月31日之'!$A$2:'5月31日之'!$A$133,1,FALSE)</f>
        <v>#N/A</v>
      </c>
      <c r="G42" s="154" t="e">
        <f ca="1">VLOOKUP(C42,'5月31日之前'!$A$2:'5月31日之前'!$A$133,1,FALSE)</f>
        <v>#N/A</v>
      </c>
      <c r="H42" s="154" t="e">
        <f ca="1">VLOOKUP(C42,'5月31日之后'!$A$2:'5月31日之后'!$A$133,1,FALSE)</f>
        <v>#N/A</v>
      </c>
      <c r="I42" s="157" t="s">
        <v>18</v>
      </c>
      <c r="J42" s="162" t="s">
        <v>103</v>
      </c>
      <c r="K42" s="69" t="s">
        <v>20</v>
      </c>
      <c r="L42" s="69"/>
      <c r="M42" s="180"/>
      <c r="N42" s="205" t="s">
        <v>77</v>
      </c>
    </row>
    <row r="43" ht="16" spans="1:14">
      <c r="A43" s="107" t="s">
        <v>15</v>
      </c>
      <c r="B43" s="153" t="s">
        <v>16</v>
      </c>
      <c r="C43" s="285" t="s">
        <v>104</v>
      </c>
      <c r="D43" s="154"/>
      <c r="E43" s="154"/>
      <c r="F43" s="291" t="e">
        <f ca="1">VLOOKUP(C43,'5月31日之'!$A$2:'5月31日之'!$A$133,1,FALSE)</f>
        <v>#N/A</v>
      </c>
      <c r="G43" s="154" t="e">
        <f ca="1">VLOOKUP(C43,'5月31日之前'!$A$2:'5月31日之前'!$A$133,1,FALSE)</f>
        <v>#N/A</v>
      </c>
      <c r="H43" s="154" t="e">
        <f ca="1">VLOOKUP(C43,'5月31日之后'!$A$2:'5月31日之后'!$A$133,1,FALSE)</f>
        <v>#N/A</v>
      </c>
      <c r="I43" s="157" t="s">
        <v>18</v>
      </c>
      <c r="J43" s="68" t="s">
        <v>105</v>
      </c>
      <c r="K43" s="69" t="s">
        <v>20</v>
      </c>
      <c r="L43" s="205"/>
      <c r="M43" s="205"/>
      <c r="N43" s="205" t="s">
        <v>77</v>
      </c>
    </row>
    <row r="44" ht="16" spans="1:14">
      <c r="A44" s="107" t="s">
        <v>15</v>
      </c>
      <c r="B44" s="153" t="s">
        <v>16</v>
      </c>
      <c r="C44" s="285" t="s">
        <v>106</v>
      </c>
      <c r="D44" s="154"/>
      <c r="E44" s="154"/>
      <c r="F44" s="291" t="e">
        <f ca="1">VLOOKUP(C44,'5月31日之'!$A$2:'5月31日之'!$A$133,1,FALSE)</f>
        <v>#N/A</v>
      </c>
      <c r="G44" s="154" t="e">
        <f ca="1">VLOOKUP(C44,'5月31日之前'!$A$2:'5月31日之前'!$A$133,1,FALSE)</f>
        <v>#N/A</v>
      </c>
      <c r="H44" s="154" t="e">
        <f ca="1">VLOOKUP(C44,'5月31日之后'!$A$2:'5月31日之后'!$A$133,1,FALSE)</f>
        <v>#N/A</v>
      </c>
      <c r="I44" s="157" t="s">
        <v>18</v>
      </c>
      <c r="J44" s="68" t="s">
        <v>107</v>
      </c>
      <c r="K44" s="69" t="s">
        <v>20</v>
      </c>
      <c r="L44" s="205"/>
      <c r="M44" s="205"/>
      <c r="N44" s="205" t="s">
        <v>77</v>
      </c>
    </row>
    <row r="45" ht="16" spans="1:14">
      <c r="A45" s="107" t="s">
        <v>15</v>
      </c>
      <c r="B45" s="153" t="s">
        <v>16</v>
      </c>
      <c r="C45" s="285" t="s">
        <v>108</v>
      </c>
      <c r="D45" s="154"/>
      <c r="E45" s="154"/>
      <c r="F45" s="291" t="e">
        <f ca="1">VLOOKUP(C45,'5月31日之'!$A$2:'5月31日之'!$A$133,1,FALSE)</f>
        <v>#N/A</v>
      </c>
      <c r="G45" s="154" t="e">
        <f ca="1">VLOOKUP(C45,'5月31日之前'!$A$2:'5月31日之前'!$A$133,1,FALSE)</f>
        <v>#N/A</v>
      </c>
      <c r="H45" s="154" t="e">
        <f ca="1">VLOOKUP(C45,'5月31日之后'!$A$2:'5月31日之后'!$A$133,1,FALSE)</f>
        <v>#N/A</v>
      </c>
      <c r="I45" s="157" t="s">
        <v>18</v>
      </c>
      <c r="J45" s="162" t="s">
        <v>109</v>
      </c>
      <c r="K45" s="69" t="s">
        <v>20</v>
      </c>
      <c r="L45" s="205"/>
      <c r="M45" s="205"/>
      <c r="N45" s="205" t="s">
        <v>77</v>
      </c>
    </row>
    <row r="46" ht="16" spans="1:14">
      <c r="A46" s="107" t="s">
        <v>15</v>
      </c>
      <c r="B46" s="153" t="s">
        <v>16</v>
      </c>
      <c r="C46" s="285" t="s">
        <v>110</v>
      </c>
      <c r="D46" s="154"/>
      <c r="E46" s="154"/>
      <c r="F46" s="291" t="e">
        <f ca="1">VLOOKUP(C46,'5月31日之'!$A$2:'5月31日之'!$A$133,1,FALSE)</f>
        <v>#N/A</v>
      </c>
      <c r="G46" s="154" t="e">
        <f ca="1">VLOOKUP(C46,'5月31日之前'!$A$2:'5月31日之前'!$A$133,1,FALSE)</f>
        <v>#N/A</v>
      </c>
      <c r="H46" s="154" t="e">
        <f ca="1">VLOOKUP(C46,'5月31日之后'!$A$2:'5月31日之后'!$A$133,1,FALSE)</f>
        <v>#N/A</v>
      </c>
      <c r="I46" s="157" t="s">
        <v>18</v>
      </c>
      <c r="J46" s="162" t="s">
        <v>111</v>
      </c>
      <c r="K46" s="69" t="s">
        <v>20</v>
      </c>
      <c r="L46" s="205"/>
      <c r="M46" s="205"/>
      <c r="N46" s="205" t="s">
        <v>77</v>
      </c>
    </row>
    <row r="47" ht="16" spans="1:14">
      <c r="A47" s="107" t="s">
        <v>15</v>
      </c>
      <c r="B47" s="153" t="s">
        <v>16</v>
      </c>
      <c r="C47" s="285" t="s">
        <v>112</v>
      </c>
      <c r="D47" s="154"/>
      <c r="E47" s="154"/>
      <c r="F47" s="291" t="e">
        <f ca="1">VLOOKUP(C47,'5月31日之'!$A$2:'5月31日之'!$A$133,1,FALSE)</f>
        <v>#N/A</v>
      </c>
      <c r="G47" s="154" t="e">
        <f ca="1">VLOOKUP(C47,'5月31日之前'!$A$2:'5月31日之前'!$A$133,1,FALSE)</f>
        <v>#N/A</v>
      </c>
      <c r="H47" s="154" t="e">
        <f ca="1">VLOOKUP(C47,'5月31日之后'!$A$2:'5月31日之后'!$A$133,1,FALSE)</f>
        <v>#N/A</v>
      </c>
      <c r="I47" s="157" t="s">
        <v>18</v>
      </c>
      <c r="J47" s="162" t="s">
        <v>113</v>
      </c>
      <c r="K47" s="69" t="s">
        <v>20</v>
      </c>
      <c r="L47" s="205"/>
      <c r="M47" s="205"/>
      <c r="N47" s="205" t="s">
        <v>77</v>
      </c>
    </row>
    <row r="48" ht="16" spans="1:14">
      <c r="A48" s="107" t="s">
        <v>15</v>
      </c>
      <c r="B48" s="153" t="s">
        <v>16</v>
      </c>
      <c r="C48" s="285" t="s">
        <v>114</v>
      </c>
      <c r="D48" s="154"/>
      <c r="E48" s="154"/>
      <c r="F48" s="291" t="e">
        <f ca="1">VLOOKUP(C48,'5月31日之'!$A$2:'5月31日之'!$A$133,1,FALSE)</f>
        <v>#N/A</v>
      </c>
      <c r="G48" s="154" t="e">
        <f ca="1">VLOOKUP(C48,'5月31日之前'!$A$2:'5月31日之前'!$A$133,1,FALSE)</f>
        <v>#N/A</v>
      </c>
      <c r="H48" s="154" t="e">
        <f ca="1">VLOOKUP(C48,'5月31日之后'!$A$2:'5月31日之后'!$A$133,1,FALSE)</f>
        <v>#N/A</v>
      </c>
      <c r="I48" s="157" t="s">
        <v>18</v>
      </c>
      <c r="J48" s="162" t="s">
        <v>115</v>
      </c>
      <c r="K48" s="69" t="s">
        <v>20</v>
      </c>
      <c r="L48" s="205"/>
      <c r="M48" s="205"/>
      <c r="N48" s="205" t="s">
        <v>77</v>
      </c>
    </row>
    <row r="49" ht="16" spans="1:14">
      <c r="A49" s="107" t="s">
        <v>15</v>
      </c>
      <c r="B49" s="153" t="s">
        <v>16</v>
      </c>
      <c r="C49" s="285" t="s">
        <v>116</v>
      </c>
      <c r="D49" s="154"/>
      <c r="E49" s="154"/>
      <c r="F49" s="291" t="e">
        <f ca="1">VLOOKUP(C49,'5月31日之'!$A$2:'5月31日之'!$A$133,1,FALSE)</f>
        <v>#N/A</v>
      </c>
      <c r="G49" s="154" t="e">
        <f ca="1">VLOOKUP(C49,'5月31日之前'!$A$2:'5月31日之前'!$A$133,1,FALSE)</f>
        <v>#N/A</v>
      </c>
      <c r="H49" s="154" t="e">
        <f ca="1">VLOOKUP(C49,'5月31日之后'!$A$2:'5月31日之后'!$A$133,1,FALSE)</f>
        <v>#N/A</v>
      </c>
      <c r="I49" s="157" t="s">
        <v>18</v>
      </c>
      <c r="J49" s="162" t="s">
        <v>117</v>
      </c>
      <c r="K49" s="69" t="s">
        <v>20</v>
      </c>
      <c r="L49" s="205"/>
      <c r="M49" s="205"/>
      <c r="N49" s="205" t="s">
        <v>77</v>
      </c>
    </row>
    <row r="50" ht="16" spans="1:14">
      <c r="A50" s="107" t="s">
        <v>15</v>
      </c>
      <c r="B50" s="153" t="s">
        <v>16</v>
      </c>
      <c r="C50" s="285" t="s">
        <v>118</v>
      </c>
      <c r="D50" s="154"/>
      <c r="E50" s="154"/>
      <c r="F50" s="291" t="e">
        <f ca="1">VLOOKUP(C50,'5月31日之'!$A$2:'5月31日之'!$A$133,1,FALSE)</f>
        <v>#N/A</v>
      </c>
      <c r="G50" s="154" t="e">
        <f ca="1">VLOOKUP(C50,'5月31日之前'!$A$2:'5月31日之前'!$A$133,1,FALSE)</f>
        <v>#N/A</v>
      </c>
      <c r="H50" s="154" t="e">
        <f ca="1">VLOOKUP(C50,'5月31日之后'!$A$2:'5月31日之后'!$A$133,1,FALSE)</f>
        <v>#N/A</v>
      </c>
      <c r="I50" s="157" t="s">
        <v>18</v>
      </c>
      <c r="J50" s="162" t="s">
        <v>119</v>
      </c>
      <c r="K50" s="69" t="s">
        <v>20</v>
      </c>
      <c r="L50" s="205"/>
      <c r="M50" s="205"/>
      <c r="N50" s="205" t="s">
        <v>77</v>
      </c>
    </row>
    <row r="51" ht="16" spans="1:14">
      <c r="A51" s="107" t="s">
        <v>15</v>
      </c>
      <c r="B51" s="153" t="s">
        <v>16</v>
      </c>
      <c r="C51" s="285" t="s">
        <v>120</v>
      </c>
      <c r="D51" s="154"/>
      <c r="E51" s="154"/>
      <c r="F51" s="291" t="e">
        <f ca="1">VLOOKUP(C51,'5月31日之'!$A$2:'5月31日之'!$A$133,1,FALSE)</f>
        <v>#N/A</v>
      </c>
      <c r="G51" s="154" t="e">
        <f ca="1">VLOOKUP(C51,'5月31日之前'!$A$2:'5月31日之前'!$A$133,1,FALSE)</f>
        <v>#N/A</v>
      </c>
      <c r="H51" s="154" t="e">
        <f ca="1">VLOOKUP(C51,'5月31日之后'!$A$2:'5月31日之后'!$A$133,1,FALSE)</f>
        <v>#N/A</v>
      </c>
      <c r="I51" s="157" t="s">
        <v>18</v>
      </c>
      <c r="J51" s="162" t="s">
        <v>121</v>
      </c>
      <c r="K51" s="69" t="s">
        <v>20</v>
      </c>
      <c r="L51" s="205"/>
      <c r="M51" s="205"/>
      <c r="N51" s="205" t="s">
        <v>77</v>
      </c>
    </row>
    <row r="52" ht="16" spans="1:14">
      <c r="A52" s="107" t="s">
        <v>15</v>
      </c>
      <c r="B52" s="153" t="s">
        <v>16</v>
      </c>
      <c r="C52" s="285" t="s">
        <v>122</v>
      </c>
      <c r="D52" s="154"/>
      <c r="E52" s="154"/>
      <c r="F52" s="291" t="e">
        <f ca="1">VLOOKUP(C52,'5月31日之'!$A$2:'5月31日之'!$A$133,1,FALSE)</f>
        <v>#N/A</v>
      </c>
      <c r="G52" s="154" t="e">
        <f ca="1">VLOOKUP(C52,'5月31日之前'!$A$2:'5月31日之前'!$A$133,1,FALSE)</f>
        <v>#N/A</v>
      </c>
      <c r="H52" s="154" t="e">
        <f ca="1">VLOOKUP(C52,'5月31日之后'!$A$2:'5月31日之后'!$A$133,1,FALSE)</f>
        <v>#N/A</v>
      </c>
      <c r="I52" s="157" t="s">
        <v>18</v>
      </c>
      <c r="J52" s="162" t="s">
        <v>123</v>
      </c>
      <c r="K52" s="69" t="s">
        <v>20</v>
      </c>
      <c r="L52" s="69" t="s">
        <v>124</v>
      </c>
      <c r="M52" s="69" t="s">
        <v>124</v>
      </c>
      <c r="N52" s="180" t="s">
        <v>125</v>
      </c>
    </row>
    <row r="53" ht="16" spans="1:14">
      <c r="A53" s="107" t="s">
        <v>15</v>
      </c>
      <c r="B53" s="153" t="s">
        <v>16</v>
      </c>
      <c r="C53" s="285" t="s">
        <v>126</v>
      </c>
      <c r="D53" s="154"/>
      <c r="E53" s="154"/>
      <c r="F53" s="291" t="e">
        <f ca="1">VLOOKUP(C53,'5月31日之'!$A$2:'5月31日之'!$A$133,1,FALSE)</f>
        <v>#N/A</v>
      </c>
      <c r="G53" s="154" t="e">
        <f ca="1">VLOOKUP(C53,'5月31日之前'!$A$2:'5月31日之前'!$A$133,1,FALSE)</f>
        <v>#N/A</v>
      </c>
      <c r="H53" s="154" t="e">
        <f ca="1">VLOOKUP(C53,'5月31日之后'!$A$2:'5月31日之后'!$A$133,1,FALSE)</f>
        <v>#N/A</v>
      </c>
      <c r="I53" s="157" t="s">
        <v>18</v>
      </c>
      <c r="J53" s="162" t="s">
        <v>127</v>
      </c>
      <c r="K53" s="69" t="s">
        <v>20</v>
      </c>
      <c r="L53" s="69"/>
      <c r="M53" s="180"/>
      <c r="N53" s="180" t="s">
        <v>125</v>
      </c>
    </row>
    <row r="54" ht="16" spans="1:14">
      <c r="A54" s="107" t="s">
        <v>15</v>
      </c>
      <c r="B54" s="153" t="s">
        <v>16</v>
      </c>
      <c r="C54" s="285" t="s">
        <v>128</v>
      </c>
      <c r="D54" s="154"/>
      <c r="E54" s="154"/>
      <c r="F54" s="291" t="e">
        <f ca="1">VLOOKUP(C54,'5月31日之'!$A$2:'5月31日之'!$A$133,1,FALSE)</f>
        <v>#N/A</v>
      </c>
      <c r="G54" s="154" t="e">
        <f ca="1">VLOOKUP(C54,'5月31日之前'!$A$2:'5月31日之前'!$A$133,1,FALSE)</f>
        <v>#N/A</v>
      </c>
      <c r="H54" s="154" t="e">
        <f ca="1">VLOOKUP(C54,'5月31日之后'!$A$2:'5月31日之后'!$A$133,1,FALSE)</f>
        <v>#N/A</v>
      </c>
      <c r="I54" s="157" t="s">
        <v>129</v>
      </c>
      <c r="J54" s="162" t="s">
        <v>130</v>
      </c>
      <c r="K54" s="69" t="s">
        <v>20</v>
      </c>
      <c r="L54" s="69" t="s">
        <v>124</v>
      </c>
      <c r="M54" s="69" t="s">
        <v>124</v>
      </c>
      <c r="N54" s="180" t="s">
        <v>125</v>
      </c>
    </row>
    <row r="55" ht="16" spans="1:14">
      <c r="A55" s="107" t="s">
        <v>15</v>
      </c>
      <c r="B55" s="153" t="s">
        <v>16</v>
      </c>
      <c r="C55" s="285" t="s">
        <v>131</v>
      </c>
      <c r="D55" s="154"/>
      <c r="E55" s="154"/>
      <c r="F55" s="291" t="e">
        <f ca="1">VLOOKUP(C55,'5月31日之'!$A$2:'5月31日之'!$A$133,1,FALSE)</f>
        <v>#N/A</v>
      </c>
      <c r="G55" s="154" t="e">
        <f ca="1">VLOOKUP(C55,'5月31日之前'!$A$2:'5月31日之前'!$A$133,1,FALSE)</f>
        <v>#N/A</v>
      </c>
      <c r="H55" s="154" t="e">
        <f ca="1">VLOOKUP(C55,'5月31日之后'!$A$2:'5月31日之后'!$A$133,1,FALSE)</f>
        <v>#N/A</v>
      </c>
      <c r="I55" s="157" t="s">
        <v>129</v>
      </c>
      <c r="J55" s="162" t="s">
        <v>132</v>
      </c>
      <c r="K55" s="69" t="s">
        <v>20</v>
      </c>
      <c r="L55" s="69" t="s">
        <v>124</v>
      </c>
      <c r="M55" s="69" t="s">
        <v>124</v>
      </c>
      <c r="N55" s="180" t="s">
        <v>125</v>
      </c>
    </row>
    <row r="56" ht="16" spans="1:14">
      <c r="A56" s="107" t="s">
        <v>15</v>
      </c>
      <c r="B56" s="153" t="s">
        <v>16</v>
      </c>
      <c r="C56" s="285" t="s">
        <v>133</v>
      </c>
      <c r="D56" s="154"/>
      <c r="E56" s="154"/>
      <c r="F56" s="291" t="e">
        <f ca="1">VLOOKUP(C56,'5月31日之'!$A$2:'5月31日之'!$A$133,1,FALSE)</f>
        <v>#N/A</v>
      </c>
      <c r="G56" s="154" t="e">
        <f ca="1">VLOOKUP(C56,'5月31日之前'!$A$2:'5月31日之前'!$A$133,1,FALSE)</f>
        <v>#N/A</v>
      </c>
      <c r="H56" s="154" t="e">
        <f ca="1">VLOOKUP(C56,'5月31日之后'!$A$2:'5月31日之后'!$A$133,1,FALSE)</f>
        <v>#N/A</v>
      </c>
      <c r="I56" s="157" t="s">
        <v>129</v>
      </c>
      <c r="J56" s="162" t="s">
        <v>134</v>
      </c>
      <c r="K56" s="69" t="s">
        <v>20</v>
      </c>
      <c r="L56" s="173"/>
      <c r="M56" s="173"/>
      <c r="N56" s="180" t="s">
        <v>125</v>
      </c>
    </row>
    <row r="57" ht="16" spans="1:14">
      <c r="A57" s="107" t="s">
        <v>15</v>
      </c>
      <c r="B57" s="153" t="s">
        <v>16</v>
      </c>
      <c r="C57" s="285" t="s">
        <v>135</v>
      </c>
      <c r="D57" s="154"/>
      <c r="E57" s="154"/>
      <c r="F57" s="291" t="e">
        <f ca="1">VLOOKUP(C57,'5月31日之'!$A$2:'5月31日之'!$A$133,1,FALSE)</f>
        <v>#N/A</v>
      </c>
      <c r="G57" s="154" t="e">
        <f ca="1">VLOOKUP(C57,'5月31日之前'!$A$2:'5月31日之前'!$A$133,1,FALSE)</f>
        <v>#N/A</v>
      </c>
      <c r="H57" s="154" t="e">
        <f ca="1">VLOOKUP(C57,'5月31日之后'!$A$2:'5月31日之后'!$A$133,1,FALSE)</f>
        <v>#N/A</v>
      </c>
      <c r="I57" s="157" t="s">
        <v>129</v>
      </c>
      <c r="J57" s="162" t="s">
        <v>136</v>
      </c>
      <c r="K57" s="69" t="s">
        <v>20</v>
      </c>
      <c r="L57" s="69"/>
      <c r="M57" s="180"/>
      <c r="N57" s="180" t="s">
        <v>125</v>
      </c>
    </row>
    <row r="58" ht="16" spans="1:14">
      <c r="A58" s="107" t="s">
        <v>15</v>
      </c>
      <c r="B58" s="153" t="s">
        <v>16</v>
      </c>
      <c r="C58" s="285" t="s">
        <v>137</v>
      </c>
      <c r="D58" s="154"/>
      <c r="E58" s="154"/>
      <c r="F58" s="291" t="e">
        <f ca="1">VLOOKUP(C58,'5月31日之'!$A$2:'5月31日之'!$A$133,1,FALSE)</f>
        <v>#N/A</v>
      </c>
      <c r="G58" s="154" t="e">
        <f ca="1">VLOOKUP(C58,'5月31日之前'!$A$2:'5月31日之前'!$A$133,1,FALSE)</f>
        <v>#N/A</v>
      </c>
      <c r="H58" s="154" t="e">
        <f ca="1">VLOOKUP(C58,'5月31日之后'!$A$2:'5月31日之后'!$A$133,1,FALSE)</f>
        <v>#N/A</v>
      </c>
      <c r="I58" s="157" t="s">
        <v>129</v>
      </c>
      <c r="J58" s="169" t="s">
        <v>138</v>
      </c>
      <c r="K58" s="69" t="s">
        <v>20</v>
      </c>
      <c r="L58" s="165"/>
      <c r="M58" s="165"/>
      <c r="N58" s="173"/>
    </row>
    <row r="59" ht="16" spans="1:14">
      <c r="A59" s="107" t="s">
        <v>15</v>
      </c>
      <c r="B59" s="153" t="s">
        <v>16</v>
      </c>
      <c r="C59" s="285" t="s">
        <v>139</v>
      </c>
      <c r="D59" s="154"/>
      <c r="E59" s="154"/>
      <c r="F59" s="291" t="e">
        <f ca="1">VLOOKUP(C59,'5月31日之'!$A$2:'5月31日之'!$A$133,1,FALSE)</f>
        <v>#N/A</v>
      </c>
      <c r="G59" s="154" t="e">
        <f ca="1">VLOOKUP(C59,'5月31日之前'!$A$2:'5月31日之前'!$A$133,1,FALSE)</f>
        <v>#N/A</v>
      </c>
      <c r="H59" s="154" t="e">
        <f ca="1">VLOOKUP(C59,'5月31日之后'!$A$2:'5月31日之后'!$A$133,1,FALSE)</f>
        <v>#N/A</v>
      </c>
      <c r="I59" s="157" t="s">
        <v>129</v>
      </c>
      <c r="J59" s="169" t="s">
        <v>140</v>
      </c>
      <c r="K59" s="69" t="s">
        <v>20</v>
      </c>
      <c r="L59" s="165"/>
      <c r="M59" s="165"/>
      <c r="N59" s="173"/>
    </row>
    <row r="60" ht="16" spans="1:14">
      <c r="A60" s="107" t="s">
        <v>15</v>
      </c>
      <c r="B60" s="153" t="s">
        <v>16</v>
      </c>
      <c r="C60" s="285" t="s">
        <v>141</v>
      </c>
      <c r="D60" s="154"/>
      <c r="E60" s="154"/>
      <c r="F60" s="291" t="e">
        <f ca="1">VLOOKUP(C60,'5月31日之'!$A$2:'5月31日之'!$A$133,1,FALSE)</f>
        <v>#N/A</v>
      </c>
      <c r="G60" s="154" t="e">
        <f ca="1">VLOOKUP(C60,'5月31日之前'!$A$2:'5月31日之前'!$A$133,1,FALSE)</f>
        <v>#N/A</v>
      </c>
      <c r="H60" s="154" t="e">
        <f ca="1">VLOOKUP(C60,'5月31日之后'!$A$2:'5月31日之后'!$A$133,1,FALSE)</f>
        <v>#N/A</v>
      </c>
      <c r="I60" s="157" t="s">
        <v>129</v>
      </c>
      <c r="J60" s="169" t="s">
        <v>142</v>
      </c>
      <c r="K60" s="69" t="s">
        <v>20</v>
      </c>
      <c r="L60" s="165"/>
      <c r="M60" s="165"/>
      <c r="N60" s="173"/>
    </row>
    <row r="61" ht="16" spans="1:14">
      <c r="A61" s="107" t="s">
        <v>15</v>
      </c>
      <c r="B61" s="153" t="s">
        <v>16</v>
      </c>
      <c r="C61" s="285" t="s">
        <v>143</v>
      </c>
      <c r="D61" s="154"/>
      <c r="E61" s="154"/>
      <c r="F61" s="291" t="e">
        <f ca="1">VLOOKUP(C61,'5月31日之'!$A$2:'5月31日之'!$A$133,1,FALSE)</f>
        <v>#N/A</v>
      </c>
      <c r="G61" s="154" t="e">
        <f ca="1">VLOOKUP(C61,'5月31日之前'!$A$2:'5月31日之前'!$A$133,1,FALSE)</f>
        <v>#N/A</v>
      </c>
      <c r="H61" s="154" t="e">
        <f ca="1">VLOOKUP(C61,'5月31日之后'!$A$2:'5月31日之后'!$A$133,1,FALSE)</f>
        <v>#N/A</v>
      </c>
      <c r="I61" s="157" t="s">
        <v>144</v>
      </c>
      <c r="J61" s="162" t="s">
        <v>145</v>
      </c>
      <c r="K61" s="69" t="s">
        <v>26</v>
      </c>
      <c r="L61" s="292" t="s">
        <v>146</v>
      </c>
      <c r="M61" s="180"/>
      <c r="N61" s="180"/>
    </row>
    <row r="62" ht="16" spans="1:14">
      <c r="A62" s="107" t="s">
        <v>15</v>
      </c>
      <c r="B62" s="153" t="s">
        <v>16</v>
      </c>
      <c r="C62" s="285" t="s">
        <v>147</v>
      </c>
      <c r="D62" s="154"/>
      <c r="E62" s="154"/>
      <c r="F62" s="291" t="e">
        <f ca="1">VLOOKUP(C62,'5月31日之'!$A$2:'5月31日之'!$A$133,1,FALSE)</f>
        <v>#N/A</v>
      </c>
      <c r="G62" s="154" t="e">
        <f ca="1">VLOOKUP(C62,'5月31日之前'!$A$2:'5月31日之前'!$A$133,1,FALSE)</f>
        <v>#N/A</v>
      </c>
      <c r="H62" s="154" t="e">
        <f ca="1">VLOOKUP(C62,'5月31日之后'!$A$2:'5月31日之后'!$A$133,1,FALSE)</f>
        <v>#N/A</v>
      </c>
      <c r="I62" s="157" t="s">
        <v>144</v>
      </c>
      <c r="J62" s="162" t="s">
        <v>148</v>
      </c>
      <c r="K62" s="69" t="s">
        <v>26</v>
      </c>
      <c r="L62" s="292" t="s">
        <v>149</v>
      </c>
      <c r="M62" s="180"/>
      <c r="N62" s="180"/>
    </row>
    <row r="63" ht="16" spans="1:14">
      <c r="A63" s="107" t="s">
        <v>15</v>
      </c>
      <c r="B63" s="153" t="s">
        <v>16</v>
      </c>
      <c r="C63" s="285" t="s">
        <v>150</v>
      </c>
      <c r="D63" s="154"/>
      <c r="E63" s="154"/>
      <c r="F63" s="291" t="e">
        <f ca="1">VLOOKUP(C63,'5月31日之'!$A$2:'5月31日之'!$A$133,1,FALSE)</f>
        <v>#N/A</v>
      </c>
      <c r="G63" s="154" t="e">
        <f ca="1">VLOOKUP(C63,'5月31日之前'!$A$2:'5月31日之前'!$A$133,1,FALSE)</f>
        <v>#N/A</v>
      </c>
      <c r="H63" s="154" t="e">
        <f ca="1">VLOOKUP(C63,'5月31日之后'!$A$2:'5月31日之后'!$A$133,1,FALSE)</f>
        <v>#N/A</v>
      </c>
      <c r="I63" s="157" t="s">
        <v>144</v>
      </c>
      <c r="J63" s="162" t="s">
        <v>151</v>
      </c>
      <c r="K63" s="69" t="s">
        <v>20</v>
      </c>
      <c r="L63" s="292" t="s">
        <v>149</v>
      </c>
      <c r="M63" s="180"/>
      <c r="N63" s="180"/>
    </row>
    <row r="64" ht="16" spans="1:14">
      <c r="A64" s="107" t="s">
        <v>15</v>
      </c>
      <c r="B64" s="153" t="s">
        <v>16</v>
      </c>
      <c r="C64" s="285" t="s">
        <v>152</v>
      </c>
      <c r="D64" s="154"/>
      <c r="E64" s="154"/>
      <c r="F64" s="291" t="e">
        <f ca="1">VLOOKUP(C64,'5月31日之'!$A$2:'5月31日之'!$A$133,1,FALSE)</f>
        <v>#N/A</v>
      </c>
      <c r="G64" s="154" t="e">
        <f ca="1">VLOOKUP(C64,'5月31日之前'!$A$2:'5月31日之前'!$A$133,1,FALSE)</f>
        <v>#N/A</v>
      </c>
      <c r="H64" s="154" t="e">
        <f ca="1">VLOOKUP(C64,'5月31日之后'!$A$2:'5月31日之后'!$A$133,1,FALSE)</f>
        <v>#N/A</v>
      </c>
      <c r="I64" s="157" t="s">
        <v>144</v>
      </c>
      <c r="J64" s="162" t="s">
        <v>153</v>
      </c>
      <c r="K64" s="69" t="s">
        <v>154</v>
      </c>
      <c r="L64" s="292" t="s">
        <v>149</v>
      </c>
      <c r="M64" s="180"/>
      <c r="N64" s="180"/>
    </row>
    <row r="65" ht="16" spans="1:14">
      <c r="A65" s="107" t="s">
        <v>15</v>
      </c>
      <c r="B65" s="153" t="s">
        <v>16</v>
      </c>
      <c r="C65" s="285" t="s">
        <v>155</v>
      </c>
      <c r="D65" s="154"/>
      <c r="E65" s="154"/>
      <c r="F65" s="291" t="e">
        <f ca="1">VLOOKUP(C65,'5月31日之'!$A$2:'5月31日之'!$A$133,1,FALSE)</f>
        <v>#N/A</v>
      </c>
      <c r="G65" s="154" t="e">
        <f ca="1">VLOOKUP(C65,'5月31日之前'!$A$2:'5月31日之前'!$A$133,1,FALSE)</f>
        <v>#N/A</v>
      </c>
      <c r="H65" s="154" t="e">
        <f ca="1">VLOOKUP(C65,'5月31日之后'!$A$2:'5月31日之后'!$A$133,1,FALSE)</f>
        <v>#N/A</v>
      </c>
      <c r="I65" s="157" t="s">
        <v>144</v>
      </c>
      <c r="J65" s="162" t="s">
        <v>156</v>
      </c>
      <c r="K65" s="69" t="s">
        <v>154</v>
      </c>
      <c r="L65" s="292" t="s">
        <v>149</v>
      </c>
      <c r="M65" s="180"/>
      <c r="N65" s="180"/>
    </row>
    <row r="66" ht="16" spans="1:14">
      <c r="A66" s="107" t="s">
        <v>15</v>
      </c>
      <c r="B66" s="153" t="s">
        <v>16</v>
      </c>
      <c r="C66" s="285" t="s">
        <v>157</v>
      </c>
      <c r="D66" s="154"/>
      <c r="E66" s="154"/>
      <c r="F66" s="291" t="e">
        <f ca="1">VLOOKUP(C66,'5月31日之'!$A$2:'5月31日之'!$A$133,1,FALSE)</f>
        <v>#N/A</v>
      </c>
      <c r="G66" s="154" t="e">
        <f ca="1">VLOOKUP(C66,'5月31日之前'!$A$2:'5月31日之前'!$A$133,1,FALSE)</f>
        <v>#N/A</v>
      </c>
      <c r="H66" s="154" t="e">
        <f ca="1">VLOOKUP(C66,'5月31日之后'!$A$2:'5月31日之后'!$A$133,1,FALSE)</f>
        <v>#N/A</v>
      </c>
      <c r="I66" s="157" t="s">
        <v>144</v>
      </c>
      <c r="J66" s="162" t="s">
        <v>158</v>
      </c>
      <c r="K66" s="69" t="s">
        <v>154</v>
      </c>
      <c r="L66" s="292" t="s">
        <v>149</v>
      </c>
      <c r="M66" s="180"/>
      <c r="N66" s="180"/>
    </row>
    <row r="67" ht="16" spans="1:14">
      <c r="A67" s="107" t="s">
        <v>15</v>
      </c>
      <c r="B67" s="153" t="s">
        <v>16</v>
      </c>
      <c r="C67" s="285" t="s">
        <v>159</v>
      </c>
      <c r="D67" s="154"/>
      <c r="E67" s="154"/>
      <c r="F67" s="291" t="e">
        <f ca="1">VLOOKUP(C67,'5月31日之'!$A$2:'5月31日之'!$A$133,1,FALSE)</f>
        <v>#N/A</v>
      </c>
      <c r="G67" s="154" t="e">
        <f ca="1">VLOOKUP(C67,'5月31日之前'!$A$2:'5月31日之前'!$A$133,1,FALSE)</f>
        <v>#N/A</v>
      </c>
      <c r="H67" s="154" t="e">
        <f ca="1">VLOOKUP(C67,'5月31日之后'!$A$2:'5月31日之后'!$A$133,1,FALSE)</f>
        <v>#N/A</v>
      </c>
      <c r="I67" s="157" t="s">
        <v>144</v>
      </c>
      <c r="J67" s="162" t="s">
        <v>160</v>
      </c>
      <c r="K67" s="69" t="s">
        <v>154</v>
      </c>
      <c r="L67" s="292" t="s">
        <v>149</v>
      </c>
      <c r="M67" s="180"/>
      <c r="N67" s="180"/>
    </row>
    <row r="68" ht="16" spans="1:14">
      <c r="A68" s="107" t="s">
        <v>15</v>
      </c>
      <c r="B68" s="153" t="s">
        <v>16</v>
      </c>
      <c r="C68" s="285" t="s">
        <v>161</v>
      </c>
      <c r="D68" s="154"/>
      <c r="E68" s="154"/>
      <c r="F68" s="291" t="e">
        <f ca="1">VLOOKUP(C68,'5月31日之'!$A$2:'5月31日之'!$A$133,1,FALSE)</f>
        <v>#N/A</v>
      </c>
      <c r="G68" s="154" t="e">
        <f ca="1">VLOOKUP(C68,'5月31日之前'!$A$2:'5月31日之前'!$A$133,1,FALSE)</f>
        <v>#N/A</v>
      </c>
      <c r="H68" s="154" t="e">
        <f ca="1">VLOOKUP(C68,'5月31日之后'!$A$2:'5月31日之后'!$A$133,1,FALSE)</f>
        <v>#N/A</v>
      </c>
      <c r="I68" s="157" t="s">
        <v>144</v>
      </c>
      <c r="J68" s="162" t="s">
        <v>162</v>
      </c>
      <c r="K68" s="69" t="s">
        <v>154</v>
      </c>
      <c r="L68" s="292" t="s">
        <v>163</v>
      </c>
      <c r="M68" s="180"/>
      <c r="N68" s="180"/>
    </row>
    <row r="69" ht="16" spans="1:14">
      <c r="A69" s="107" t="s">
        <v>15</v>
      </c>
      <c r="B69" s="153" t="s">
        <v>16</v>
      </c>
      <c r="C69" s="285" t="s">
        <v>164</v>
      </c>
      <c r="D69" s="154"/>
      <c r="E69" s="154"/>
      <c r="F69" s="291" t="e">
        <f ca="1">VLOOKUP(C69,'5月31日之'!$A$2:'5月31日之'!$A$133,1,FALSE)</f>
        <v>#N/A</v>
      </c>
      <c r="G69" s="154" t="e">
        <f ca="1">VLOOKUP(C69,'5月31日之前'!$A$2:'5月31日之前'!$A$133,1,FALSE)</f>
        <v>#N/A</v>
      </c>
      <c r="H69" s="154" t="e">
        <f ca="1">VLOOKUP(C69,'5月31日之后'!$A$2:'5月31日之后'!$A$133,1,FALSE)</f>
        <v>#N/A</v>
      </c>
      <c r="I69" s="157" t="s">
        <v>144</v>
      </c>
      <c r="J69" s="162" t="s">
        <v>165</v>
      </c>
      <c r="K69" s="69" t="s">
        <v>26</v>
      </c>
      <c r="L69" s="292" t="s">
        <v>163</v>
      </c>
      <c r="M69" s="180"/>
      <c r="N69" s="180"/>
    </row>
    <row r="70" ht="16" spans="1:14">
      <c r="A70" s="107" t="s">
        <v>15</v>
      </c>
      <c r="B70" s="153" t="s">
        <v>16</v>
      </c>
      <c r="C70" s="285" t="s">
        <v>166</v>
      </c>
      <c r="D70" s="154"/>
      <c r="E70" s="154"/>
      <c r="F70" s="291" t="e">
        <f ca="1">VLOOKUP(C70,'5月31日之'!$A$2:'5月31日之'!$A$133,1,FALSE)</f>
        <v>#N/A</v>
      </c>
      <c r="G70" s="154" t="e">
        <f ca="1">VLOOKUP(C70,'5月31日之前'!$A$2:'5月31日之前'!$A$133,1,FALSE)</f>
        <v>#N/A</v>
      </c>
      <c r="H70" s="154" t="e">
        <f ca="1">VLOOKUP(C70,'5月31日之后'!$A$2:'5月31日之后'!$A$133,1,FALSE)</f>
        <v>#N/A</v>
      </c>
      <c r="I70" s="157" t="s">
        <v>144</v>
      </c>
      <c r="J70" s="162" t="s">
        <v>167</v>
      </c>
      <c r="K70" s="69" t="s">
        <v>26</v>
      </c>
      <c r="L70" s="292" t="s">
        <v>163</v>
      </c>
      <c r="M70" s="180"/>
      <c r="N70" s="180"/>
    </row>
    <row r="71" ht="16" spans="1:14">
      <c r="A71" s="107" t="s">
        <v>15</v>
      </c>
      <c r="B71" s="153" t="s">
        <v>16</v>
      </c>
      <c r="C71" s="285" t="s">
        <v>168</v>
      </c>
      <c r="D71" s="154"/>
      <c r="E71" s="154"/>
      <c r="F71" s="291" t="e">
        <f ca="1">VLOOKUP(C71,'5月31日之'!$A$2:'5月31日之'!$A$133,1,FALSE)</f>
        <v>#N/A</v>
      </c>
      <c r="G71" s="154" t="e">
        <f ca="1">VLOOKUP(C71,'5月31日之前'!$A$2:'5月31日之前'!$A$133,1,FALSE)</f>
        <v>#N/A</v>
      </c>
      <c r="H71" s="154" t="e">
        <f ca="1">VLOOKUP(C71,'5月31日之后'!$A$2:'5月31日之后'!$A$133,1,FALSE)</f>
        <v>#N/A</v>
      </c>
      <c r="I71" s="157" t="s">
        <v>144</v>
      </c>
      <c r="J71" s="162" t="s">
        <v>169</v>
      </c>
      <c r="K71" s="69" t="s">
        <v>154</v>
      </c>
      <c r="L71" s="292" t="s">
        <v>163</v>
      </c>
      <c r="M71" s="180"/>
      <c r="N71" s="180"/>
    </row>
    <row r="72" ht="16" spans="1:14">
      <c r="A72" s="107" t="s">
        <v>15</v>
      </c>
      <c r="B72" s="153" t="s">
        <v>16</v>
      </c>
      <c r="C72" s="285" t="s">
        <v>170</v>
      </c>
      <c r="D72" s="154"/>
      <c r="E72" s="154"/>
      <c r="F72" s="291" t="e">
        <f ca="1">VLOOKUP(C72,'5月31日之'!$A$2:'5月31日之'!$A$133,1,FALSE)</f>
        <v>#N/A</v>
      </c>
      <c r="G72" s="154" t="e">
        <f ca="1">VLOOKUP(C72,'5月31日之前'!$A$2:'5月31日之前'!$A$133,1,FALSE)</f>
        <v>#N/A</v>
      </c>
      <c r="H72" s="154" t="e">
        <f ca="1">VLOOKUP(C72,'5月31日之后'!$A$2:'5月31日之后'!$A$133,1,FALSE)</f>
        <v>#N/A</v>
      </c>
      <c r="I72" s="157" t="s">
        <v>144</v>
      </c>
      <c r="J72" s="162" t="s">
        <v>171</v>
      </c>
      <c r="K72" s="69" t="s">
        <v>26</v>
      </c>
      <c r="L72" s="292" t="s">
        <v>163</v>
      </c>
      <c r="M72" s="180"/>
      <c r="N72" s="180"/>
    </row>
    <row r="73" ht="16" spans="1:14">
      <c r="A73" s="107" t="s">
        <v>15</v>
      </c>
      <c r="B73" s="153" t="s">
        <v>16</v>
      </c>
      <c r="C73" s="285" t="s">
        <v>172</v>
      </c>
      <c r="D73" s="154"/>
      <c r="E73" s="154"/>
      <c r="F73" s="291" t="e">
        <f ca="1">VLOOKUP(C73,'5月31日之'!$A$2:'5月31日之'!$A$133,1,FALSE)</f>
        <v>#N/A</v>
      </c>
      <c r="G73" s="154" t="e">
        <f ca="1">VLOOKUP(C73,'5月31日之前'!$A$2:'5月31日之前'!$A$133,1,FALSE)</f>
        <v>#N/A</v>
      </c>
      <c r="H73" s="154" t="e">
        <f ca="1">VLOOKUP(C73,'5月31日之后'!$A$2:'5月31日之后'!$A$133,1,FALSE)</f>
        <v>#N/A</v>
      </c>
      <c r="I73" s="157" t="s">
        <v>144</v>
      </c>
      <c r="J73" s="162" t="s">
        <v>173</v>
      </c>
      <c r="K73" s="69" t="s">
        <v>26</v>
      </c>
      <c r="L73" s="292" t="s">
        <v>174</v>
      </c>
      <c r="M73" s="180"/>
      <c r="N73" s="180"/>
    </row>
    <row r="74" ht="16" spans="1:14">
      <c r="A74" s="107" t="s">
        <v>15</v>
      </c>
      <c r="B74" s="153" t="s">
        <v>16</v>
      </c>
      <c r="C74" s="285" t="s">
        <v>175</v>
      </c>
      <c r="D74" s="154"/>
      <c r="E74" s="154"/>
      <c r="F74" s="291" t="e">
        <f ca="1">VLOOKUP(C74,'5月31日之'!$A$2:'5月31日之'!$A$133,1,FALSE)</f>
        <v>#N/A</v>
      </c>
      <c r="G74" s="154" t="e">
        <f ca="1">VLOOKUP(C74,'5月31日之前'!$A$2:'5月31日之前'!$A$133,1,FALSE)</f>
        <v>#N/A</v>
      </c>
      <c r="H74" s="154" t="e">
        <f ca="1">VLOOKUP(C74,'5月31日之后'!$A$2:'5月31日之后'!$A$133,1,FALSE)</f>
        <v>#N/A</v>
      </c>
      <c r="I74" s="157" t="s">
        <v>144</v>
      </c>
      <c r="J74" s="162" t="s">
        <v>176</v>
      </c>
      <c r="K74" s="69" t="s">
        <v>26</v>
      </c>
      <c r="L74" s="292" t="s">
        <v>174</v>
      </c>
      <c r="M74" s="180"/>
      <c r="N74" s="180"/>
    </row>
    <row r="75" ht="16" spans="1:14">
      <c r="A75" s="107" t="s">
        <v>15</v>
      </c>
      <c r="B75" s="153" t="s">
        <v>16</v>
      </c>
      <c r="C75" s="285" t="s">
        <v>177</v>
      </c>
      <c r="D75" s="154"/>
      <c r="E75" s="154"/>
      <c r="F75" s="291" t="e">
        <f ca="1">VLOOKUP(C75,'5月31日之'!$A$2:'5月31日之'!$A$133,1,FALSE)</f>
        <v>#N/A</v>
      </c>
      <c r="G75" s="154" t="e">
        <f ca="1">VLOOKUP(C75,'5月31日之前'!$A$2:'5月31日之前'!$A$133,1,FALSE)</f>
        <v>#N/A</v>
      </c>
      <c r="H75" s="154" t="e">
        <f ca="1">VLOOKUP(C75,'5月31日之后'!$A$2:'5月31日之后'!$A$133,1,FALSE)</f>
        <v>#N/A</v>
      </c>
      <c r="I75" s="157" t="s">
        <v>144</v>
      </c>
      <c r="J75" s="162" t="s">
        <v>178</v>
      </c>
      <c r="K75" s="69" t="s">
        <v>20</v>
      </c>
      <c r="L75" s="292" t="s">
        <v>174</v>
      </c>
      <c r="M75" s="180"/>
      <c r="N75" s="180"/>
    </row>
    <row r="76" ht="16" spans="1:14">
      <c r="A76" s="107" t="s">
        <v>15</v>
      </c>
      <c r="B76" s="153" t="s">
        <v>16</v>
      </c>
      <c r="C76" s="285" t="s">
        <v>179</v>
      </c>
      <c r="D76" s="154"/>
      <c r="E76" s="154"/>
      <c r="F76" s="291" t="e">
        <f ca="1">VLOOKUP(C76,'5月31日之'!$A$2:'5月31日之'!$A$133,1,FALSE)</f>
        <v>#N/A</v>
      </c>
      <c r="G76" s="154" t="e">
        <f ca="1">VLOOKUP(C76,'5月31日之前'!$A$2:'5月31日之前'!$A$133,1,FALSE)</f>
        <v>#N/A</v>
      </c>
      <c r="H76" s="154" t="e">
        <f ca="1">VLOOKUP(C76,'5月31日之后'!$A$2:'5月31日之后'!$A$133,1,FALSE)</f>
        <v>#N/A</v>
      </c>
      <c r="I76" s="157" t="s">
        <v>144</v>
      </c>
      <c r="J76" s="162" t="s">
        <v>180</v>
      </c>
      <c r="K76" s="69" t="s">
        <v>154</v>
      </c>
      <c r="L76" s="292" t="s">
        <v>174</v>
      </c>
      <c r="M76" s="180"/>
      <c r="N76" s="180"/>
    </row>
    <row r="77" ht="16" spans="1:14">
      <c r="A77" s="107" t="s">
        <v>15</v>
      </c>
      <c r="B77" s="153" t="s">
        <v>16</v>
      </c>
      <c r="C77" s="285" t="s">
        <v>181</v>
      </c>
      <c r="D77" s="154"/>
      <c r="E77" s="154"/>
      <c r="F77" s="291" t="e">
        <f ca="1">VLOOKUP(C77,'5月31日之'!$A$2:'5月31日之'!$A$133,1,FALSE)</f>
        <v>#N/A</v>
      </c>
      <c r="G77" s="154" t="e">
        <f ca="1">VLOOKUP(C77,'5月31日之前'!$A$2:'5月31日之前'!$A$133,1,FALSE)</f>
        <v>#N/A</v>
      </c>
      <c r="H77" s="154" t="e">
        <f ca="1">VLOOKUP(C77,'5月31日之后'!$A$2:'5月31日之后'!$A$133,1,FALSE)</f>
        <v>#N/A</v>
      </c>
      <c r="I77" s="157" t="s">
        <v>144</v>
      </c>
      <c r="J77" s="162" t="s">
        <v>182</v>
      </c>
      <c r="K77" s="69" t="s">
        <v>20</v>
      </c>
      <c r="L77" s="292" t="s">
        <v>183</v>
      </c>
      <c r="M77" s="180"/>
      <c r="N77" s="180"/>
    </row>
    <row r="78" ht="16" spans="1:14">
      <c r="A78" s="107" t="s">
        <v>15</v>
      </c>
      <c r="B78" s="153" t="s">
        <v>16</v>
      </c>
      <c r="C78" s="285" t="s">
        <v>184</v>
      </c>
      <c r="D78" s="154"/>
      <c r="E78" s="154"/>
      <c r="F78" s="291" t="e">
        <f ca="1">VLOOKUP(C78,'5月31日之'!$A$2:'5月31日之'!$A$133,1,FALSE)</f>
        <v>#N/A</v>
      </c>
      <c r="G78" s="154" t="e">
        <f ca="1">VLOOKUP(C78,'5月31日之前'!$A$2:'5月31日之前'!$A$133,1,FALSE)</f>
        <v>#N/A</v>
      </c>
      <c r="H78" s="154" t="e">
        <f ca="1">VLOOKUP(C78,'5月31日之后'!$A$2:'5月31日之后'!$A$133,1,FALSE)</f>
        <v>#N/A</v>
      </c>
      <c r="I78" s="157" t="s">
        <v>144</v>
      </c>
      <c r="J78" s="162" t="s">
        <v>185</v>
      </c>
      <c r="K78" s="69" t="s">
        <v>20</v>
      </c>
      <c r="L78" s="292" t="s">
        <v>183</v>
      </c>
      <c r="M78" s="180"/>
      <c r="N78" s="180"/>
    </row>
    <row r="79" ht="16" spans="1:14">
      <c r="A79" s="107" t="s">
        <v>15</v>
      </c>
      <c r="B79" s="153" t="s">
        <v>16</v>
      </c>
      <c r="C79" s="285" t="s">
        <v>186</v>
      </c>
      <c r="D79" s="154"/>
      <c r="E79" s="154"/>
      <c r="F79" s="291" t="e">
        <f ca="1">VLOOKUP(C79,'5月31日之'!$A$2:'5月31日之'!$A$133,1,FALSE)</f>
        <v>#N/A</v>
      </c>
      <c r="G79" s="154" t="e">
        <f ca="1">VLOOKUP(C79,'5月31日之前'!$A$2:'5月31日之前'!$A$133,1,FALSE)</f>
        <v>#N/A</v>
      </c>
      <c r="H79" s="154" t="e">
        <f ca="1">VLOOKUP(C79,'5月31日之后'!$A$2:'5月31日之后'!$A$133,1,FALSE)</f>
        <v>#N/A</v>
      </c>
      <c r="I79" s="157" t="s">
        <v>144</v>
      </c>
      <c r="J79" s="162" t="s">
        <v>187</v>
      </c>
      <c r="K79" s="69" t="s">
        <v>20</v>
      </c>
      <c r="L79" s="292" t="s">
        <v>183</v>
      </c>
      <c r="M79" s="180"/>
      <c r="N79" s="180"/>
    </row>
    <row r="80" ht="16" spans="1:14">
      <c r="A80" s="107" t="s">
        <v>15</v>
      </c>
      <c r="B80" s="153" t="s">
        <v>16</v>
      </c>
      <c r="C80" s="286" t="s">
        <v>188</v>
      </c>
      <c r="D80" s="287" t="s">
        <v>75</v>
      </c>
      <c r="E80" s="287"/>
      <c r="F80" s="291" t="e">
        <f ca="1">VLOOKUP(C80,'5月31日之'!$A$2:'5月31日之'!$A$133,1,FALSE)</f>
        <v>#N/A</v>
      </c>
      <c r="G80" s="154" t="str">
        <f ca="1">VLOOKUP(C80,'5月31日之前'!$A$2:'5月31日之前'!$A$133,1,FALSE)</f>
        <v>FCSC-OP-2.8 -V3</v>
      </c>
      <c r="H80" s="154" t="e">
        <f ca="1">VLOOKUP(C80,'5月31日之后'!$A$2:'5月31日之后'!$A$133,1,FALSE)</f>
        <v>#N/A</v>
      </c>
      <c r="I80" s="157" t="s">
        <v>144</v>
      </c>
      <c r="J80" s="162" t="s">
        <v>189</v>
      </c>
      <c r="K80" s="69" t="s">
        <v>154</v>
      </c>
      <c r="L80" s="292" t="s">
        <v>183</v>
      </c>
      <c r="M80" s="180"/>
      <c r="N80" s="180"/>
    </row>
    <row r="81" ht="16" spans="1:14">
      <c r="A81" s="107" t="s">
        <v>15</v>
      </c>
      <c r="B81" s="153" t="s">
        <v>16</v>
      </c>
      <c r="C81" s="286" t="s">
        <v>190</v>
      </c>
      <c r="D81" s="287" t="s">
        <v>75</v>
      </c>
      <c r="E81" s="287"/>
      <c r="F81" s="291" t="e">
        <f ca="1">VLOOKUP(C81,'5月31日之'!$A$2:'5月31日之'!$A$133,1,FALSE)</f>
        <v>#N/A</v>
      </c>
      <c r="G81" s="154" t="str">
        <f ca="1">VLOOKUP(C81,'5月31日之前'!$A$2:'5月31日之前'!$A$133,1,FALSE)</f>
        <v>FCSC-OP-2.8.a-V1</v>
      </c>
      <c r="H81" s="154" t="e">
        <f ca="1">VLOOKUP(C81,'5月31日之后'!$A$2:'5月31日之后'!$A$133,1,FALSE)</f>
        <v>#N/A</v>
      </c>
      <c r="I81" s="157" t="s">
        <v>144</v>
      </c>
      <c r="J81" s="162" t="s">
        <v>191</v>
      </c>
      <c r="K81" s="69" t="s">
        <v>20</v>
      </c>
      <c r="L81" s="292" t="s">
        <v>183</v>
      </c>
      <c r="M81" s="180"/>
      <c r="N81" s="180"/>
    </row>
    <row r="82" ht="16" spans="1:14">
      <c r="A82" s="107" t="s">
        <v>15</v>
      </c>
      <c r="B82" s="153" t="s">
        <v>16</v>
      </c>
      <c r="C82" s="285" t="s">
        <v>192</v>
      </c>
      <c r="D82" s="154"/>
      <c r="E82" s="154"/>
      <c r="F82" s="291" t="e">
        <f ca="1">VLOOKUP(C82,'5月31日之'!$A$2:'5月31日之'!$A$133,1,FALSE)</f>
        <v>#N/A</v>
      </c>
      <c r="G82" s="154" t="e">
        <f ca="1">VLOOKUP(C82,'5月31日之前'!$A$2:'5月31日之前'!$A$133,1,FALSE)</f>
        <v>#N/A</v>
      </c>
      <c r="H82" s="154" t="e">
        <f ca="1">VLOOKUP(C82,'5月31日之后'!$A$2:'5月31日之后'!$A$133,1,FALSE)</f>
        <v>#N/A</v>
      </c>
      <c r="I82" s="157" t="s">
        <v>144</v>
      </c>
      <c r="J82" s="162" t="s">
        <v>193</v>
      </c>
      <c r="K82" s="69" t="s">
        <v>26</v>
      </c>
      <c r="L82" s="292" t="s">
        <v>183</v>
      </c>
      <c r="M82" s="180"/>
      <c r="N82" s="180"/>
    </row>
    <row r="83" ht="16" spans="1:14">
      <c r="A83" s="107" t="s">
        <v>15</v>
      </c>
      <c r="B83" s="153" t="s">
        <v>16</v>
      </c>
      <c r="C83" s="285" t="s">
        <v>194</v>
      </c>
      <c r="D83" s="154"/>
      <c r="E83" s="154"/>
      <c r="F83" s="291" t="e">
        <f ca="1">VLOOKUP(C83,'5月31日之'!$A$2:'5月31日之'!$A$133,1,FALSE)</f>
        <v>#N/A</v>
      </c>
      <c r="G83" s="154" t="e">
        <f ca="1">VLOOKUP(C83,'5月31日之前'!$A$2:'5月31日之前'!$A$133,1,FALSE)</f>
        <v>#N/A</v>
      </c>
      <c r="H83" s="154" t="e">
        <f ca="1">VLOOKUP(C83,'5月31日之后'!$A$2:'5月31日之后'!$A$133,1,FALSE)</f>
        <v>#N/A</v>
      </c>
      <c r="I83" s="157" t="s">
        <v>144</v>
      </c>
      <c r="J83" s="162" t="s">
        <v>195</v>
      </c>
      <c r="K83" s="69" t="s">
        <v>26</v>
      </c>
      <c r="L83" s="292" t="s">
        <v>196</v>
      </c>
      <c r="M83" s="180"/>
      <c r="N83" s="180"/>
    </row>
    <row r="84" ht="16" spans="1:14">
      <c r="A84" s="107" t="s">
        <v>15</v>
      </c>
      <c r="B84" s="153" t="s">
        <v>16</v>
      </c>
      <c r="C84" s="285" t="s">
        <v>197</v>
      </c>
      <c r="D84" s="154"/>
      <c r="E84" s="154"/>
      <c r="F84" s="291" t="e">
        <f ca="1">VLOOKUP(C84,'5月31日之'!$A$2:'5月31日之'!$A$133,1,FALSE)</f>
        <v>#N/A</v>
      </c>
      <c r="G84" s="154" t="e">
        <f ca="1">VLOOKUP(C84,'5月31日之前'!$A$2:'5月31日之前'!$A$133,1,FALSE)</f>
        <v>#N/A</v>
      </c>
      <c r="H84" s="154" t="e">
        <f ca="1">VLOOKUP(C84,'5月31日之后'!$A$2:'5月31日之后'!$A$133,1,FALSE)</f>
        <v>#N/A</v>
      </c>
      <c r="I84" s="157" t="s">
        <v>144</v>
      </c>
      <c r="J84" s="162" t="s">
        <v>198</v>
      </c>
      <c r="K84" s="69" t="s">
        <v>26</v>
      </c>
      <c r="L84" s="292" t="s">
        <v>196</v>
      </c>
      <c r="M84" s="180"/>
      <c r="N84" s="180"/>
    </row>
    <row r="85" ht="16" spans="1:14">
      <c r="A85" s="107" t="s">
        <v>15</v>
      </c>
      <c r="B85" s="153" t="s">
        <v>16</v>
      </c>
      <c r="C85" s="289" t="s">
        <v>199</v>
      </c>
      <c r="D85" s="287" t="s">
        <v>75</v>
      </c>
      <c r="E85" s="287" t="s">
        <v>75</v>
      </c>
      <c r="F85" s="291" t="str">
        <f ca="1">VLOOKUP(C85,'5月31日之'!$A$2:'5月31日之'!$A$133,1,FALSE)</f>
        <v>FCSC-OP-2.12-V2 </v>
      </c>
      <c r="G85" s="154" t="str">
        <f ca="1">VLOOKUP(C85,'5月31日之前'!$A$2:'5月31日之前'!$A$133,1,FALSE)</f>
        <v>FCSC-OP-2.12-V2 </v>
      </c>
      <c r="H85" s="154" t="e">
        <f ca="1">VLOOKUP(C85,'5月31日之后'!$A$2:'5月31日之后'!$A$133,1,FALSE)</f>
        <v>#N/A</v>
      </c>
      <c r="I85" s="157" t="s">
        <v>144</v>
      </c>
      <c r="J85" s="162" t="s">
        <v>200</v>
      </c>
      <c r="K85" s="69" t="s">
        <v>26</v>
      </c>
      <c r="L85" s="292" t="s">
        <v>196</v>
      </c>
      <c r="M85" s="180"/>
      <c r="N85" s="180"/>
    </row>
    <row r="86" ht="16" spans="1:14">
      <c r="A86" s="107" t="s">
        <v>15</v>
      </c>
      <c r="B86" s="153" t="s">
        <v>16</v>
      </c>
      <c r="C86" s="289" t="s">
        <v>201</v>
      </c>
      <c r="D86" s="287" t="s">
        <v>75</v>
      </c>
      <c r="E86" s="287" t="s">
        <v>75</v>
      </c>
      <c r="F86" s="291" t="str">
        <f ca="1">VLOOKUP(C86,'5月31日之'!$A$2:'5月31日之'!$A$133,1,FALSE)</f>
        <v>FCSC-OP-2.12.a-V1</v>
      </c>
      <c r="G86" s="154" t="str">
        <f ca="1">VLOOKUP(C86,'5月31日之前'!$A$2:'5月31日之前'!$A$133,1,FALSE)</f>
        <v>FCSC-OP-2.12.a-V1</v>
      </c>
      <c r="H86" s="154" t="e">
        <f ca="1">VLOOKUP(C86,'5月31日之后'!$A$2:'5月31日之后'!$A$133,1,FALSE)</f>
        <v>#N/A</v>
      </c>
      <c r="I86" s="157" t="s">
        <v>144</v>
      </c>
      <c r="J86" s="162" t="s">
        <v>202</v>
      </c>
      <c r="K86" s="69" t="s">
        <v>20</v>
      </c>
      <c r="L86" s="292" t="s">
        <v>196</v>
      </c>
      <c r="M86" s="180"/>
      <c r="N86" s="180"/>
    </row>
    <row r="87" ht="16" spans="1:14">
      <c r="A87" s="107" t="s">
        <v>15</v>
      </c>
      <c r="B87" s="153" t="s">
        <v>16</v>
      </c>
      <c r="C87" s="289" t="s">
        <v>203</v>
      </c>
      <c r="D87" s="287" t="s">
        <v>75</v>
      </c>
      <c r="E87" s="287" t="s">
        <v>75</v>
      </c>
      <c r="F87" s="291" t="str">
        <f ca="1">VLOOKUP(C87,'5月31日之'!$A$2:'5月31日之'!$A$133,1,FALSE)</f>
        <v>FCSC-OP-2.12.b-V1</v>
      </c>
      <c r="G87" s="154" t="str">
        <f ca="1">VLOOKUP(C87,'5月31日之前'!$A$2:'5月31日之前'!$A$133,1,FALSE)</f>
        <v>FCSC-OP-2.12.b-V1</v>
      </c>
      <c r="H87" s="154" t="e">
        <f ca="1">VLOOKUP(C87,'5月31日之后'!$A$2:'5月31日之后'!$A$133,1,FALSE)</f>
        <v>#N/A</v>
      </c>
      <c r="I87" s="157" t="s">
        <v>144</v>
      </c>
      <c r="J87" s="162" t="s">
        <v>204</v>
      </c>
      <c r="K87" s="69" t="s">
        <v>20</v>
      </c>
      <c r="L87" s="292" t="s">
        <v>205</v>
      </c>
      <c r="M87" s="180"/>
      <c r="N87" s="180"/>
    </row>
    <row r="88" ht="16" spans="1:14">
      <c r="A88" s="107" t="s">
        <v>15</v>
      </c>
      <c r="B88" s="153" t="s">
        <v>16</v>
      </c>
      <c r="C88" s="285" t="s">
        <v>206</v>
      </c>
      <c r="D88" s="154"/>
      <c r="E88" s="154"/>
      <c r="F88" s="291" t="e">
        <f ca="1">VLOOKUP(C88,'5月31日之'!$A$2:'5月31日之'!$A$133,1,FALSE)</f>
        <v>#N/A</v>
      </c>
      <c r="G88" s="154" t="e">
        <f ca="1">VLOOKUP(C88,'5月31日之前'!$A$2:'5月31日之前'!$A$133,1,FALSE)</f>
        <v>#N/A</v>
      </c>
      <c r="H88" s="154" t="e">
        <f ca="1">VLOOKUP(C88,'5月31日之后'!$A$2:'5月31日之后'!$A$133,1,FALSE)</f>
        <v>#N/A</v>
      </c>
      <c r="I88" s="157" t="s">
        <v>144</v>
      </c>
      <c r="J88" s="162" t="s">
        <v>207</v>
      </c>
      <c r="K88" s="69" t="s">
        <v>26</v>
      </c>
      <c r="L88" s="292" t="s">
        <v>205</v>
      </c>
      <c r="M88" s="180"/>
      <c r="N88" s="180"/>
    </row>
    <row r="89" ht="16" spans="1:14">
      <c r="A89" s="107" t="s">
        <v>15</v>
      </c>
      <c r="B89" s="153" t="s">
        <v>16</v>
      </c>
      <c r="C89" s="285" t="s">
        <v>208</v>
      </c>
      <c r="D89" s="154"/>
      <c r="E89" s="154"/>
      <c r="F89" s="291" t="e">
        <f ca="1">VLOOKUP(C89,'5月31日之'!$A$2:'5月31日之'!$A$133,1,FALSE)</f>
        <v>#N/A</v>
      </c>
      <c r="G89" s="154" t="e">
        <f ca="1">VLOOKUP(C89,'5月31日之前'!$A$2:'5月31日之前'!$A$133,1,FALSE)</f>
        <v>#N/A</v>
      </c>
      <c r="H89" s="154" t="e">
        <f ca="1">VLOOKUP(C89,'5月31日之后'!$A$2:'5月31日之后'!$A$133,1,FALSE)</f>
        <v>#N/A</v>
      </c>
      <c r="I89" s="157" t="s">
        <v>144</v>
      </c>
      <c r="J89" s="162" t="s">
        <v>209</v>
      </c>
      <c r="K89" s="69" t="s">
        <v>26</v>
      </c>
      <c r="L89" s="292" t="s">
        <v>205</v>
      </c>
      <c r="M89" s="180"/>
      <c r="N89" s="180"/>
    </row>
    <row r="90" ht="16" spans="1:14">
      <c r="A90" s="107" t="s">
        <v>15</v>
      </c>
      <c r="B90" s="153" t="s">
        <v>16</v>
      </c>
      <c r="C90" s="285" t="s">
        <v>210</v>
      </c>
      <c r="D90" s="154"/>
      <c r="E90" s="154"/>
      <c r="F90" s="291" t="e">
        <f ca="1">VLOOKUP(C90,'5月31日之'!$A$2:'5月31日之'!$A$133,1,FALSE)</f>
        <v>#N/A</v>
      </c>
      <c r="G90" s="154" t="e">
        <f ca="1">VLOOKUP(C90,'5月31日之前'!$A$2:'5月31日之前'!$A$133,1,FALSE)</f>
        <v>#N/A</v>
      </c>
      <c r="H90" s="154" t="e">
        <f ca="1">VLOOKUP(C90,'5月31日之后'!$A$2:'5月31日之后'!$A$133,1,FALSE)</f>
        <v>#N/A</v>
      </c>
      <c r="I90" s="157" t="s">
        <v>144</v>
      </c>
      <c r="J90" s="162" t="s">
        <v>211</v>
      </c>
      <c r="K90" s="69" t="s">
        <v>26</v>
      </c>
      <c r="L90" s="292" t="s">
        <v>205</v>
      </c>
      <c r="M90" s="180"/>
      <c r="N90" s="180"/>
    </row>
    <row r="91" ht="16" spans="1:14">
      <c r="A91" s="107" t="s">
        <v>15</v>
      </c>
      <c r="B91" s="153" t="s">
        <v>16</v>
      </c>
      <c r="C91" s="289" t="s">
        <v>212</v>
      </c>
      <c r="D91" s="287" t="s">
        <v>75</v>
      </c>
      <c r="E91" s="287" t="s">
        <v>75</v>
      </c>
      <c r="F91" s="291" t="str">
        <f ca="1">VLOOKUP(C91,'5月31日之'!$A$2:'5月31日之'!$A$133,1,FALSE)</f>
        <v>FCSC-OP-2.16 -V2</v>
      </c>
      <c r="G91" s="154" t="str">
        <f ca="1">VLOOKUP(C91,'5月31日之前'!$A$2:'5月31日之前'!$A$133,1,FALSE)</f>
        <v>FCSC-OP-2.16 -V2</v>
      </c>
      <c r="H91" s="154" t="e">
        <f ca="1">VLOOKUP(C91,'5月31日之后'!$A$2:'5月31日之后'!$A$133,1,FALSE)</f>
        <v>#N/A</v>
      </c>
      <c r="I91" s="157" t="s">
        <v>144</v>
      </c>
      <c r="J91" s="162" t="s">
        <v>213</v>
      </c>
      <c r="K91" s="69" t="s">
        <v>26</v>
      </c>
      <c r="L91" s="292" t="s">
        <v>214</v>
      </c>
      <c r="M91" s="180"/>
      <c r="N91" s="180"/>
    </row>
    <row r="92" ht="16" spans="1:14">
      <c r="A92" s="107" t="s">
        <v>15</v>
      </c>
      <c r="B92" s="153" t="s">
        <v>16</v>
      </c>
      <c r="C92" s="286" t="s">
        <v>215</v>
      </c>
      <c r="D92" s="287" t="s">
        <v>75</v>
      </c>
      <c r="E92" s="287"/>
      <c r="F92" s="291" t="e">
        <f ca="1">VLOOKUP(C92,'5月31日之'!$A$2:'5月31日之'!$A$133,1,FALSE)</f>
        <v>#N/A</v>
      </c>
      <c r="G92" s="154" t="str">
        <f ca="1">VLOOKUP(C92,'5月31日之前'!$A$2:'5月31日之前'!$A$133,1,FALSE)</f>
        <v>FCSC-OP-2.17-V2 </v>
      </c>
      <c r="H92" s="154" t="e">
        <f ca="1">VLOOKUP(C92,'5月31日之后'!$A$2:'5月31日之后'!$A$133,1,FALSE)</f>
        <v>#N/A</v>
      </c>
      <c r="I92" s="157" t="s">
        <v>144</v>
      </c>
      <c r="J92" s="162" t="s">
        <v>216</v>
      </c>
      <c r="K92" s="69" t="s">
        <v>26</v>
      </c>
      <c r="L92" s="292" t="s">
        <v>214</v>
      </c>
      <c r="M92" s="180"/>
      <c r="N92" s="180"/>
    </row>
    <row r="93" ht="16" spans="1:14">
      <c r="A93" s="107" t="s">
        <v>15</v>
      </c>
      <c r="B93" s="153" t="s">
        <v>16</v>
      </c>
      <c r="C93" s="286" t="s">
        <v>217</v>
      </c>
      <c r="D93" s="287" t="s">
        <v>75</v>
      </c>
      <c r="E93" s="287"/>
      <c r="F93" s="291" t="e">
        <f ca="1">VLOOKUP(C93,'5月31日之'!$A$2:'5月31日之'!$A$133,1,FALSE)</f>
        <v>#N/A</v>
      </c>
      <c r="G93" s="154" t="e">
        <f ca="1">VLOOKUP(C93,'5月31日之前'!$A$2:'5月31日之前'!$A$133,1,FALSE)</f>
        <v>#N/A</v>
      </c>
      <c r="H93" s="154" t="str">
        <f ca="1">VLOOKUP(C93,'5月31日之后'!$A$2:'5月31日之后'!$A$133,1,FALSE)</f>
        <v>FCSC-OP-2.17.a-V1</v>
      </c>
      <c r="I93" s="157" t="s">
        <v>144</v>
      </c>
      <c r="J93" s="162" t="s">
        <v>218</v>
      </c>
      <c r="K93" s="69" t="s">
        <v>20</v>
      </c>
      <c r="L93" s="292" t="s">
        <v>214</v>
      </c>
      <c r="M93" s="180"/>
      <c r="N93" s="180"/>
    </row>
    <row r="94" ht="16" spans="1:14">
      <c r="A94" s="107" t="s">
        <v>15</v>
      </c>
      <c r="B94" s="153" t="s">
        <v>16</v>
      </c>
      <c r="C94" s="285" t="s">
        <v>219</v>
      </c>
      <c r="D94" s="154"/>
      <c r="E94" s="154"/>
      <c r="F94" s="291" t="e">
        <f ca="1">VLOOKUP(C94,'5月31日之'!$A$2:'5月31日之'!$A$133,1,FALSE)</f>
        <v>#N/A</v>
      </c>
      <c r="G94" s="154" t="e">
        <f ca="1">VLOOKUP(C94,'5月31日之前'!$A$2:'5月31日之前'!$A$133,1,FALSE)</f>
        <v>#N/A</v>
      </c>
      <c r="H94" s="154" t="e">
        <f ca="1">VLOOKUP(C94,'5月31日之后'!$A$2:'5月31日之后'!$A$133,1,FALSE)</f>
        <v>#N/A</v>
      </c>
      <c r="I94" s="157" t="s">
        <v>144</v>
      </c>
      <c r="J94" s="162" t="s">
        <v>220</v>
      </c>
      <c r="K94" s="69" t="s">
        <v>20</v>
      </c>
      <c r="L94" s="292" t="s">
        <v>214</v>
      </c>
      <c r="M94" s="180"/>
      <c r="N94" s="180"/>
    </row>
    <row r="95" ht="16" spans="1:14">
      <c r="A95" s="107" t="s">
        <v>15</v>
      </c>
      <c r="B95" s="153" t="s">
        <v>16</v>
      </c>
      <c r="C95" s="285" t="s">
        <v>221</v>
      </c>
      <c r="D95" s="154"/>
      <c r="E95" s="154"/>
      <c r="F95" s="291" t="e">
        <f ca="1">VLOOKUP(C95,'5月31日之'!$A$2:'5月31日之'!$A$133,1,FALSE)</f>
        <v>#N/A</v>
      </c>
      <c r="G95" s="154" t="e">
        <f ca="1">VLOOKUP(C95,'5月31日之前'!$A$2:'5月31日之前'!$A$133,1,FALSE)</f>
        <v>#N/A</v>
      </c>
      <c r="H95" s="154" t="e">
        <f ca="1">VLOOKUP(C95,'5月31日之后'!$A$2:'5月31日之后'!$A$133,1,FALSE)</f>
        <v>#N/A</v>
      </c>
      <c r="I95" s="157" t="s">
        <v>144</v>
      </c>
      <c r="J95" s="162" t="s">
        <v>222</v>
      </c>
      <c r="K95" s="69" t="s">
        <v>20</v>
      </c>
      <c r="L95" s="292" t="s">
        <v>214</v>
      </c>
      <c r="M95" s="180"/>
      <c r="N95" s="180"/>
    </row>
    <row r="96" ht="16" spans="1:14">
      <c r="A96" s="107" t="s">
        <v>15</v>
      </c>
      <c r="B96" s="153" t="s">
        <v>16</v>
      </c>
      <c r="C96" s="289" t="s">
        <v>223</v>
      </c>
      <c r="D96" s="287" t="s">
        <v>75</v>
      </c>
      <c r="E96" s="287" t="s">
        <v>75</v>
      </c>
      <c r="F96" s="291" t="str">
        <f ca="1">VLOOKUP(C96,'5月31日之'!$A$2:'5月31日之'!$A$133,1,FALSE)</f>
        <v>FCSC-OP-2.18 -V2</v>
      </c>
      <c r="G96" s="154" t="str">
        <f ca="1">VLOOKUP(C96,'5月31日之前'!$A$2:'5月31日之前'!$A$133,1,FALSE)</f>
        <v>FCSC-OP-2.18 -V2</v>
      </c>
      <c r="H96" s="154" t="e">
        <f ca="1">VLOOKUP(C96,'5月31日之后'!$A$2:'5月31日之后'!$A$133,1,FALSE)</f>
        <v>#N/A</v>
      </c>
      <c r="I96" s="157" t="s">
        <v>144</v>
      </c>
      <c r="J96" s="162" t="s">
        <v>224</v>
      </c>
      <c r="K96" s="69" t="s">
        <v>26</v>
      </c>
      <c r="L96" s="292" t="s">
        <v>225</v>
      </c>
      <c r="M96" s="180"/>
      <c r="N96" s="180"/>
    </row>
    <row r="97" ht="16" spans="1:14">
      <c r="A97" s="107" t="s">
        <v>15</v>
      </c>
      <c r="B97" s="153" t="s">
        <v>16</v>
      </c>
      <c r="C97" s="285" t="s">
        <v>226</v>
      </c>
      <c r="D97" s="154"/>
      <c r="E97" s="154"/>
      <c r="F97" s="291" t="e">
        <f ca="1">VLOOKUP(C97,'5月31日之'!$A$2:'5月31日之'!$A$133,1,FALSE)</f>
        <v>#N/A</v>
      </c>
      <c r="G97" s="154" t="e">
        <f ca="1">VLOOKUP(C97,'5月31日之前'!$A$2:'5月31日之前'!$A$133,1,FALSE)</f>
        <v>#N/A</v>
      </c>
      <c r="H97" s="154" t="e">
        <f ca="1">VLOOKUP(C97,'5月31日之后'!$A$2:'5月31日之后'!$A$133,1,FALSE)</f>
        <v>#N/A</v>
      </c>
      <c r="I97" s="157" t="s">
        <v>144</v>
      </c>
      <c r="J97" s="162" t="s">
        <v>227</v>
      </c>
      <c r="K97" s="69" t="s">
        <v>154</v>
      </c>
      <c r="L97" s="292" t="s">
        <v>225</v>
      </c>
      <c r="M97" s="180"/>
      <c r="N97" s="180"/>
    </row>
    <row r="98" ht="16" spans="1:14">
      <c r="A98" s="107" t="s">
        <v>15</v>
      </c>
      <c r="B98" s="153" t="s">
        <v>16</v>
      </c>
      <c r="C98" s="285" t="s">
        <v>228</v>
      </c>
      <c r="D98" s="154"/>
      <c r="E98" s="154"/>
      <c r="F98" s="291" t="e">
        <f ca="1">VLOOKUP(C98,'5月31日之'!$A$2:'5月31日之'!$A$133,1,FALSE)</f>
        <v>#N/A</v>
      </c>
      <c r="G98" s="154" t="e">
        <f ca="1">VLOOKUP(C98,'5月31日之前'!$A$2:'5月31日之前'!$A$133,1,FALSE)</f>
        <v>#N/A</v>
      </c>
      <c r="H98" s="154" t="e">
        <f ca="1">VLOOKUP(C98,'5月31日之后'!$A$2:'5月31日之后'!$A$133,1,FALSE)</f>
        <v>#N/A</v>
      </c>
      <c r="I98" s="157" t="s">
        <v>144</v>
      </c>
      <c r="J98" s="162" t="s">
        <v>229</v>
      </c>
      <c r="K98" s="69" t="s">
        <v>26</v>
      </c>
      <c r="L98" s="292" t="s">
        <v>225</v>
      </c>
      <c r="M98" s="180"/>
      <c r="N98" s="180"/>
    </row>
    <row r="99" ht="16" spans="1:14">
      <c r="A99" s="107" t="s">
        <v>15</v>
      </c>
      <c r="B99" s="153" t="s">
        <v>16</v>
      </c>
      <c r="C99" s="285" t="s">
        <v>230</v>
      </c>
      <c r="D99" s="154"/>
      <c r="E99" s="154"/>
      <c r="F99" s="291" t="e">
        <f ca="1">VLOOKUP(C99,'5月31日之'!$A$2:'5月31日之'!$A$133,1,FALSE)</f>
        <v>#N/A</v>
      </c>
      <c r="G99" s="154" t="e">
        <f ca="1">VLOOKUP(C99,'5月31日之前'!$A$2:'5月31日之前'!$A$133,1,FALSE)</f>
        <v>#N/A</v>
      </c>
      <c r="H99" s="154" t="e">
        <f ca="1">VLOOKUP(C99,'5月31日之后'!$A$2:'5月31日之后'!$A$133,1,FALSE)</f>
        <v>#N/A</v>
      </c>
      <c r="I99" s="157" t="s">
        <v>144</v>
      </c>
      <c r="J99" s="162" t="s">
        <v>231</v>
      </c>
      <c r="K99" s="69" t="s">
        <v>26</v>
      </c>
      <c r="L99" s="292" t="s">
        <v>225</v>
      </c>
      <c r="M99" s="180"/>
      <c r="N99" s="180"/>
    </row>
    <row r="100" ht="16" spans="1:14">
      <c r="A100" s="107" t="s">
        <v>15</v>
      </c>
      <c r="B100" s="153" t="s">
        <v>16</v>
      </c>
      <c r="C100" s="285" t="s">
        <v>232</v>
      </c>
      <c r="D100" s="154"/>
      <c r="E100" s="154"/>
      <c r="F100" s="291" t="e">
        <f ca="1">VLOOKUP(C100,'5月31日之'!$A$2:'5月31日之'!$A$133,1,FALSE)</f>
        <v>#N/A</v>
      </c>
      <c r="G100" s="154" t="e">
        <f ca="1">VLOOKUP(C100,'5月31日之前'!$A$2:'5月31日之前'!$A$133,1,FALSE)</f>
        <v>#N/A</v>
      </c>
      <c r="H100" s="154" t="e">
        <f ca="1">VLOOKUP(C100,'5月31日之后'!$A$2:'5月31日之后'!$A$133,1,FALSE)</f>
        <v>#N/A</v>
      </c>
      <c r="I100" s="157" t="s">
        <v>144</v>
      </c>
      <c r="J100" s="162" t="s">
        <v>233</v>
      </c>
      <c r="K100" s="69" t="s">
        <v>20</v>
      </c>
      <c r="L100" s="292" t="s">
        <v>234</v>
      </c>
      <c r="M100" s="180"/>
      <c r="N100" s="180"/>
    </row>
    <row r="101" ht="16" spans="1:14">
      <c r="A101" s="107" t="s">
        <v>15</v>
      </c>
      <c r="B101" s="153" t="s">
        <v>16</v>
      </c>
      <c r="C101" s="285" t="s">
        <v>235</v>
      </c>
      <c r="D101" s="154"/>
      <c r="E101" s="154"/>
      <c r="F101" s="291" t="e">
        <f ca="1">VLOOKUP(C101,'5月31日之'!$A$2:'5月31日之'!$A$133,1,FALSE)</f>
        <v>#N/A</v>
      </c>
      <c r="G101" s="154" t="e">
        <f ca="1">VLOOKUP(C101,'5月31日之前'!$A$2:'5月31日之前'!$A$133,1,FALSE)</f>
        <v>#N/A</v>
      </c>
      <c r="H101" s="154" t="e">
        <f ca="1">VLOOKUP(C101,'5月31日之后'!$A$2:'5月31日之后'!$A$133,1,FALSE)</f>
        <v>#N/A</v>
      </c>
      <c r="I101" s="157" t="s">
        <v>144</v>
      </c>
      <c r="J101" s="162" t="s">
        <v>236</v>
      </c>
      <c r="K101" s="69" t="s">
        <v>20</v>
      </c>
      <c r="L101" s="292" t="s">
        <v>234</v>
      </c>
      <c r="M101" s="180"/>
      <c r="N101" s="180"/>
    </row>
    <row r="102" ht="16" spans="1:14">
      <c r="A102" s="107" t="s">
        <v>15</v>
      </c>
      <c r="B102" s="153" t="s">
        <v>16</v>
      </c>
      <c r="C102" s="285" t="s">
        <v>237</v>
      </c>
      <c r="D102" s="154"/>
      <c r="E102" s="154"/>
      <c r="F102" s="291" t="e">
        <f ca="1">VLOOKUP(C102,'5月31日之'!$A$2:'5月31日之'!$A$133,1,FALSE)</f>
        <v>#N/A</v>
      </c>
      <c r="G102" s="154" t="e">
        <f ca="1">VLOOKUP(C102,'5月31日之前'!$A$2:'5月31日之前'!$A$133,1,FALSE)</f>
        <v>#N/A</v>
      </c>
      <c r="H102" s="154" t="e">
        <f ca="1">VLOOKUP(C102,'5月31日之后'!$A$2:'5月31日之后'!$A$133,1,FALSE)</f>
        <v>#N/A</v>
      </c>
      <c r="I102" s="157" t="s">
        <v>144</v>
      </c>
      <c r="J102" s="162" t="s">
        <v>238</v>
      </c>
      <c r="K102" s="69" t="s">
        <v>26</v>
      </c>
      <c r="L102" s="292" t="s">
        <v>234</v>
      </c>
      <c r="M102" s="180"/>
      <c r="N102" s="180"/>
    </row>
    <row r="103" ht="16" spans="1:14">
      <c r="A103" s="107" t="s">
        <v>15</v>
      </c>
      <c r="B103" s="153" t="s">
        <v>16</v>
      </c>
      <c r="C103" s="289" t="s">
        <v>239</v>
      </c>
      <c r="D103" s="287" t="s">
        <v>75</v>
      </c>
      <c r="E103" s="287" t="s">
        <v>75</v>
      </c>
      <c r="F103" s="291" t="str">
        <f ca="1">VLOOKUP(C103,'5月31日之'!$A$2:'5月31日之'!$A$133,1,FALSE)</f>
        <v>FCSC-OP-2.22 -V2</v>
      </c>
      <c r="G103" s="154" t="str">
        <f ca="1">VLOOKUP(C103,'5月31日之前'!$A$2:'5月31日之前'!$A$133,1,FALSE)</f>
        <v>FCSC-OP-2.22 -V2</v>
      </c>
      <c r="H103" s="154" t="e">
        <f ca="1">VLOOKUP(C103,'5月31日之后'!$A$2:'5月31日之后'!$A$133,1,FALSE)</f>
        <v>#N/A</v>
      </c>
      <c r="I103" s="157" t="s">
        <v>144</v>
      </c>
      <c r="J103" s="162" t="s">
        <v>240</v>
      </c>
      <c r="K103" s="69" t="s">
        <v>26</v>
      </c>
      <c r="L103" s="69" t="s">
        <v>241</v>
      </c>
      <c r="M103" s="180"/>
      <c r="N103" s="180"/>
    </row>
    <row r="104" ht="16" spans="1:14">
      <c r="A104" s="107" t="s">
        <v>15</v>
      </c>
      <c r="B104" s="153" t="s">
        <v>16</v>
      </c>
      <c r="C104" s="289" t="s">
        <v>242</v>
      </c>
      <c r="D104" s="287" t="s">
        <v>75</v>
      </c>
      <c r="E104" s="287" t="s">
        <v>75</v>
      </c>
      <c r="F104" s="291" t="str">
        <f ca="1">VLOOKUP(C104,'5月31日之'!$A$2:'5月31日之'!$A$133,1,FALSE)</f>
        <v>FCSC-OP-2.22.a-V1</v>
      </c>
      <c r="G104" s="154" t="str">
        <f ca="1">VLOOKUP(C104,'5月31日之前'!$A$2:'5月31日之前'!$A$133,1,FALSE)</f>
        <v>FCSC-OP-2.22.a-V1</v>
      </c>
      <c r="H104" s="154" t="e">
        <f ca="1">VLOOKUP(C104,'5月31日之后'!$A$2:'5月31日之后'!$A$133,1,FALSE)</f>
        <v>#N/A</v>
      </c>
      <c r="I104" s="157" t="s">
        <v>144</v>
      </c>
      <c r="J104" s="162" t="s">
        <v>243</v>
      </c>
      <c r="K104" s="69" t="s">
        <v>20</v>
      </c>
      <c r="L104" s="69" t="s">
        <v>241</v>
      </c>
      <c r="M104" s="180"/>
      <c r="N104" s="180"/>
    </row>
    <row r="105" ht="16" spans="1:14">
      <c r="A105" s="107" t="s">
        <v>15</v>
      </c>
      <c r="B105" s="153" t="s">
        <v>16</v>
      </c>
      <c r="C105" s="286" t="s">
        <v>244</v>
      </c>
      <c r="D105" s="287" t="s">
        <v>75</v>
      </c>
      <c r="E105" s="287"/>
      <c r="F105" s="291" t="e">
        <f ca="1">VLOOKUP(C105,'5月31日之'!$A$2:'5月31日之'!$A$133,1,FALSE)</f>
        <v>#N/A</v>
      </c>
      <c r="G105" s="154" t="str">
        <f ca="1">VLOOKUP(C105,'5月31日之前'!$A$2:'5月31日之前'!$A$133,1,FALSE)</f>
        <v>FCSC-OP- 2.22.b-V1</v>
      </c>
      <c r="H105" s="154" t="e">
        <f ca="1">VLOOKUP(C105,'5月31日之后'!$A$2:'5月31日之后'!$A$133,1,FALSE)</f>
        <v>#N/A</v>
      </c>
      <c r="I105" s="157" t="s">
        <v>144</v>
      </c>
      <c r="J105" s="162" t="s">
        <v>245</v>
      </c>
      <c r="K105" s="69" t="s">
        <v>20</v>
      </c>
      <c r="L105" s="69" t="s">
        <v>241</v>
      </c>
      <c r="M105" s="180"/>
      <c r="N105" s="180"/>
    </row>
    <row r="106" ht="16" spans="1:14">
      <c r="A106" s="107" t="s">
        <v>15</v>
      </c>
      <c r="B106" s="153" t="s">
        <v>16</v>
      </c>
      <c r="C106" s="289" t="s">
        <v>246</v>
      </c>
      <c r="D106" s="287" t="s">
        <v>75</v>
      </c>
      <c r="E106" s="287" t="s">
        <v>75</v>
      </c>
      <c r="F106" s="291" t="str">
        <f ca="1">VLOOKUP(C106,'5月31日之'!$A$2:'5月31日之'!$A$133,1,FALSE)</f>
        <v>FCSC-OP-2.22.c-V1</v>
      </c>
      <c r="G106" s="154" t="str">
        <f ca="1">VLOOKUP(C106,'5月31日之前'!$A$2:'5月31日之前'!$A$133,1,FALSE)</f>
        <v>FCSC-OP-2.22.c-V1</v>
      </c>
      <c r="H106" s="154" t="e">
        <f ca="1">VLOOKUP(C106,'5月31日之后'!$A$2:'5月31日之后'!$A$133,1,FALSE)</f>
        <v>#N/A</v>
      </c>
      <c r="I106" s="157" t="s">
        <v>144</v>
      </c>
      <c r="J106" s="162" t="s">
        <v>247</v>
      </c>
      <c r="K106" s="69" t="s">
        <v>20</v>
      </c>
      <c r="L106" s="69" t="s">
        <v>241</v>
      </c>
      <c r="M106" s="180"/>
      <c r="N106" s="180"/>
    </row>
    <row r="107" ht="16" spans="1:14">
      <c r="A107" s="107" t="s">
        <v>15</v>
      </c>
      <c r="B107" s="153" t="s">
        <v>16</v>
      </c>
      <c r="C107" s="289" t="s">
        <v>248</v>
      </c>
      <c r="D107" s="287" t="s">
        <v>75</v>
      </c>
      <c r="E107" s="287" t="s">
        <v>75</v>
      </c>
      <c r="F107" s="291" t="str">
        <f ca="1">VLOOKUP(C107,'5月31日之'!$A$2:'5月31日之'!$A$133,1,FALSE)</f>
        <v>FCSC-OP-2.23.d-V1</v>
      </c>
      <c r="G107" s="154" t="str">
        <f ca="1">VLOOKUP(C107,'5月31日之前'!$A$2:'5月31日之前'!$A$133,1,FALSE)</f>
        <v>FCSC-OP-2.23.d-V1</v>
      </c>
      <c r="H107" s="154" t="e">
        <f ca="1">VLOOKUP(C107,'5月31日之后'!$A$2:'5月31日之后'!$A$133,1,FALSE)</f>
        <v>#N/A</v>
      </c>
      <c r="I107" s="157" t="s">
        <v>144</v>
      </c>
      <c r="J107" s="162" t="s">
        <v>249</v>
      </c>
      <c r="K107" s="69" t="s">
        <v>20</v>
      </c>
      <c r="L107" s="69" t="s">
        <v>250</v>
      </c>
      <c r="M107" s="180"/>
      <c r="N107" s="180"/>
    </row>
    <row r="108" ht="16" spans="1:14">
      <c r="A108" s="107" t="s">
        <v>15</v>
      </c>
      <c r="B108" s="153" t="s">
        <v>16</v>
      </c>
      <c r="C108" s="286" t="s">
        <v>251</v>
      </c>
      <c r="D108" s="287" t="s">
        <v>75</v>
      </c>
      <c r="E108" s="287"/>
      <c r="F108" s="291" t="e">
        <f ca="1">VLOOKUP(C108,'5月31日之'!$A$2:'5月31日之'!$A$133,1,FALSE)</f>
        <v>#N/A</v>
      </c>
      <c r="G108" s="154" t="str">
        <f ca="1">VLOOKUP(C108,'5月31日之前'!$A$2:'5月31日之前'!$A$133,1,FALSE)</f>
        <v>FCSC-OP-2.24.e-V1</v>
      </c>
      <c r="H108" s="154" t="e">
        <f ca="1">VLOOKUP(C108,'5月31日之后'!$A$2:'5月31日之后'!$A$133,1,FALSE)</f>
        <v>#N/A</v>
      </c>
      <c r="I108" s="157" t="s">
        <v>144</v>
      </c>
      <c r="J108" s="162" t="s">
        <v>252</v>
      </c>
      <c r="K108" s="69" t="s">
        <v>20</v>
      </c>
      <c r="L108" s="69" t="s">
        <v>250</v>
      </c>
      <c r="M108" s="180"/>
      <c r="N108" s="180"/>
    </row>
    <row r="109" ht="16" spans="1:14">
      <c r="A109" s="107" t="s">
        <v>15</v>
      </c>
      <c r="B109" s="153" t="s">
        <v>16</v>
      </c>
      <c r="C109" s="289" t="s">
        <v>253</v>
      </c>
      <c r="D109" s="287" t="s">
        <v>75</v>
      </c>
      <c r="E109" s="287" t="s">
        <v>75</v>
      </c>
      <c r="F109" s="291" t="str">
        <f ca="1">VLOOKUP(C109,'5月31日之'!$A$2:'5月31日之'!$A$133,1,FALSE)</f>
        <v>FCSC-OP-2.25.f-V1</v>
      </c>
      <c r="G109" s="154" t="str">
        <f ca="1">VLOOKUP(C109,'5月31日之前'!$A$2:'5月31日之前'!$A$133,1,FALSE)</f>
        <v>FCSC-OP-2.25.f-V1</v>
      </c>
      <c r="H109" s="154" t="e">
        <f ca="1">VLOOKUP(C109,'5月31日之后'!$A$2:'5月31日之后'!$A$133,1,FALSE)</f>
        <v>#N/A</v>
      </c>
      <c r="I109" s="157" t="s">
        <v>144</v>
      </c>
      <c r="J109" s="162" t="s">
        <v>254</v>
      </c>
      <c r="K109" s="69" t="s">
        <v>20</v>
      </c>
      <c r="L109" s="69" t="s">
        <v>250</v>
      </c>
      <c r="M109" s="180"/>
      <c r="N109" s="180"/>
    </row>
    <row r="110" ht="16" spans="1:14">
      <c r="A110" s="107" t="s">
        <v>15</v>
      </c>
      <c r="B110" s="153" t="s">
        <v>16</v>
      </c>
      <c r="C110" s="289" t="s">
        <v>255</v>
      </c>
      <c r="D110" s="287" t="s">
        <v>75</v>
      </c>
      <c r="E110" s="287" t="s">
        <v>75</v>
      </c>
      <c r="F110" s="291" t="str">
        <f ca="1">VLOOKUP(C110,'5月31日之'!$A$2:'5月31日之'!$A$133,1,FALSE)</f>
        <v>FCSC-OP-2.26.g-V1</v>
      </c>
      <c r="G110" s="154" t="str">
        <f ca="1">VLOOKUP(C110,'5月31日之前'!$A$2:'5月31日之前'!$A$133,1,FALSE)</f>
        <v>FCSC-OP-2.26.g-V1</v>
      </c>
      <c r="H110" s="154" t="e">
        <f ca="1">VLOOKUP(C110,'5月31日之后'!$A$2:'5月31日之后'!$A$133,1,FALSE)</f>
        <v>#N/A</v>
      </c>
      <c r="I110" s="157" t="s">
        <v>144</v>
      </c>
      <c r="J110" s="162" t="s">
        <v>256</v>
      </c>
      <c r="K110" s="69" t="s">
        <v>20</v>
      </c>
      <c r="L110" s="69" t="s">
        <v>250</v>
      </c>
      <c r="M110" s="180"/>
      <c r="N110" s="180"/>
    </row>
    <row r="111" ht="16" spans="1:14">
      <c r="A111" s="107" t="s">
        <v>15</v>
      </c>
      <c r="B111" s="153" t="s">
        <v>16</v>
      </c>
      <c r="C111" s="286" t="s">
        <v>257</v>
      </c>
      <c r="D111" s="287" t="s">
        <v>75</v>
      </c>
      <c r="E111" s="287"/>
      <c r="F111" s="291" t="e">
        <f ca="1">VLOOKUP(C111,'5月31日之'!$A$2:'5月31日之'!$A$133,1,FALSE)</f>
        <v>#N/A</v>
      </c>
      <c r="G111" s="154" t="str">
        <f ca="1">VLOOKUP(C111,'5月31日之前'!$A$2:'5月31日之前'!$A$133,1,FALSE)</f>
        <v>FCSC-OP-2.27.h-V1</v>
      </c>
      <c r="H111" s="154" t="e">
        <f ca="1">VLOOKUP(C111,'5月31日之后'!$A$2:'5月31日之后'!$A$133,1,FALSE)</f>
        <v>#N/A</v>
      </c>
      <c r="I111" s="157" t="s">
        <v>144</v>
      </c>
      <c r="J111" s="162" t="s">
        <v>258</v>
      </c>
      <c r="K111" s="69" t="s">
        <v>20</v>
      </c>
      <c r="L111" s="69" t="s">
        <v>259</v>
      </c>
      <c r="M111" s="180"/>
      <c r="N111" s="180"/>
    </row>
    <row r="112" ht="16" spans="1:14">
      <c r="A112" s="107" t="s">
        <v>15</v>
      </c>
      <c r="B112" s="153" t="s">
        <v>16</v>
      </c>
      <c r="C112" s="289" t="s">
        <v>260</v>
      </c>
      <c r="D112" s="287" t="s">
        <v>75</v>
      </c>
      <c r="E112" s="287" t="s">
        <v>75</v>
      </c>
      <c r="F112" s="291" t="str">
        <f ca="1">VLOOKUP(C112,'5月31日之'!$A$2:'5月31日之'!$A$133,1,FALSE)</f>
        <v>FCSC-OP-2.23-V2 </v>
      </c>
      <c r="G112" s="154" t="str">
        <f ca="1">VLOOKUP(C112,'5月31日之前'!$A$2:'5月31日之前'!$A$133,1,FALSE)</f>
        <v>FCSC-OP-2.23-V2 </v>
      </c>
      <c r="H112" s="154" t="e">
        <f ca="1">VLOOKUP(C112,'5月31日之后'!$A$2:'5月31日之后'!$A$133,1,FALSE)</f>
        <v>#N/A</v>
      </c>
      <c r="I112" s="157" t="s">
        <v>144</v>
      </c>
      <c r="J112" s="162" t="s">
        <v>261</v>
      </c>
      <c r="K112" s="69" t="s">
        <v>26</v>
      </c>
      <c r="L112" s="69" t="s">
        <v>259</v>
      </c>
      <c r="M112" s="180"/>
      <c r="N112" s="180"/>
    </row>
    <row r="113" ht="16" spans="1:14">
      <c r="A113" s="107" t="s">
        <v>15</v>
      </c>
      <c r="B113" s="153" t="s">
        <v>16</v>
      </c>
      <c r="C113" s="289" t="s">
        <v>262</v>
      </c>
      <c r="D113" s="287" t="s">
        <v>75</v>
      </c>
      <c r="E113" s="287" t="s">
        <v>75</v>
      </c>
      <c r="F113" s="291" t="str">
        <f ca="1">VLOOKUP(C113,'5月31日之'!$A$2:'5月31日之'!$A$133,1,FALSE)</f>
        <v>FCSC-OP-2.24-V1 </v>
      </c>
      <c r="G113" s="154" t="str">
        <f ca="1">VLOOKUP(C113,'5月31日之前'!$A$2:'5月31日之前'!$A$133,1,FALSE)</f>
        <v>FCSC-OP-2.24-V1 </v>
      </c>
      <c r="H113" s="154" t="e">
        <f ca="1">VLOOKUP(C113,'5月31日之后'!$A$2:'5月31日之后'!$A$133,1,FALSE)</f>
        <v>#N/A</v>
      </c>
      <c r="I113" s="157" t="s">
        <v>144</v>
      </c>
      <c r="J113" s="162" t="s">
        <v>263</v>
      </c>
      <c r="K113" s="69" t="s">
        <v>20</v>
      </c>
      <c r="L113" s="69" t="s">
        <v>259</v>
      </c>
      <c r="M113" s="180"/>
      <c r="N113" s="180"/>
    </row>
    <row r="114" ht="16" spans="1:14">
      <c r="A114" s="107" t="s">
        <v>15</v>
      </c>
      <c r="B114" s="153" t="s">
        <v>16</v>
      </c>
      <c r="C114" s="289" t="s">
        <v>264</v>
      </c>
      <c r="D114" s="287" t="s">
        <v>75</v>
      </c>
      <c r="E114" s="287" t="s">
        <v>75</v>
      </c>
      <c r="F114" s="291" t="str">
        <f ca="1">VLOOKUP(C114,'5月31日之'!$A$2:'5月31日之'!$A$133,1,FALSE)</f>
        <v>FCSC-OP-2.24.a-V1</v>
      </c>
      <c r="G114" s="154" t="str">
        <f ca="1">VLOOKUP(C114,'5月31日之前'!$A$2:'5月31日之前'!$A$133,1,FALSE)</f>
        <v>FCSC-OP-2.24.a-V1</v>
      </c>
      <c r="H114" s="154" t="e">
        <f ca="1">VLOOKUP(C114,'5月31日之后'!$A$2:'5月31日之后'!$A$133,1,FALSE)</f>
        <v>#N/A</v>
      </c>
      <c r="I114" s="157" t="s">
        <v>144</v>
      </c>
      <c r="J114" s="162" t="s">
        <v>265</v>
      </c>
      <c r="K114" s="69" t="s">
        <v>20</v>
      </c>
      <c r="L114" s="69" t="s">
        <v>259</v>
      </c>
      <c r="M114" s="180"/>
      <c r="N114" s="180"/>
    </row>
    <row r="115" ht="16" spans="1:14">
      <c r="A115" s="107" t="s">
        <v>15</v>
      </c>
      <c r="B115" s="153" t="s">
        <v>16</v>
      </c>
      <c r="C115" s="285" t="s">
        <v>266</v>
      </c>
      <c r="D115" s="154"/>
      <c r="E115" s="154"/>
      <c r="F115" s="291" t="e">
        <f ca="1">VLOOKUP(C115,'5月31日之'!$A$2:'5月31日之'!$A$133,1,FALSE)</f>
        <v>#N/A</v>
      </c>
      <c r="G115" s="154" t="e">
        <f ca="1">VLOOKUP(C115,'5月31日之前'!$A$2:'5月31日之前'!$A$133,1,FALSE)</f>
        <v>#N/A</v>
      </c>
      <c r="H115" s="154" t="e">
        <f ca="1">VLOOKUP(C115,'5月31日之后'!$A$2:'5月31日之后'!$A$133,1,FALSE)</f>
        <v>#N/A</v>
      </c>
      <c r="I115" s="157" t="s">
        <v>144</v>
      </c>
      <c r="J115" s="162" t="s">
        <v>267</v>
      </c>
      <c r="K115" s="69" t="s">
        <v>26</v>
      </c>
      <c r="L115" s="69" t="s">
        <v>268</v>
      </c>
      <c r="M115" s="180"/>
      <c r="N115" s="180"/>
    </row>
    <row r="116" ht="16" spans="1:14">
      <c r="A116" s="107" t="s">
        <v>15</v>
      </c>
      <c r="B116" s="153" t="s">
        <v>16</v>
      </c>
      <c r="C116" s="285" t="s">
        <v>269</v>
      </c>
      <c r="D116" s="154"/>
      <c r="E116" s="154"/>
      <c r="F116" s="291" t="e">
        <f ca="1">VLOOKUP(C116,'5月31日之'!$A$2:'5月31日之'!$A$133,1,FALSE)</f>
        <v>#N/A</v>
      </c>
      <c r="G116" s="154" t="e">
        <f ca="1">VLOOKUP(C116,'5月31日之前'!$A$2:'5月31日之前'!$A$133,1,FALSE)</f>
        <v>#N/A</v>
      </c>
      <c r="H116" s="154" t="e">
        <f ca="1">VLOOKUP(C116,'5月31日之后'!$A$2:'5月31日之后'!$A$133,1,FALSE)</f>
        <v>#N/A</v>
      </c>
      <c r="I116" s="157" t="s">
        <v>144</v>
      </c>
      <c r="J116" s="162" t="s">
        <v>270</v>
      </c>
      <c r="K116" s="69" t="s">
        <v>26</v>
      </c>
      <c r="L116" s="69" t="s">
        <v>268</v>
      </c>
      <c r="M116" s="180"/>
      <c r="N116" s="180"/>
    </row>
    <row r="117" ht="16" spans="1:14">
      <c r="A117" s="107" t="s">
        <v>15</v>
      </c>
      <c r="B117" s="153" t="s">
        <v>16</v>
      </c>
      <c r="C117" s="285" t="s">
        <v>271</v>
      </c>
      <c r="D117" s="154"/>
      <c r="E117" s="154"/>
      <c r="F117" s="291" t="e">
        <f ca="1">VLOOKUP(C117,'5月31日之'!$A$2:'5月31日之'!$A$133,1,FALSE)</f>
        <v>#N/A</v>
      </c>
      <c r="G117" s="154" t="e">
        <f ca="1">VLOOKUP(C117,'5月31日之前'!$A$2:'5月31日之前'!$A$133,1,FALSE)</f>
        <v>#N/A</v>
      </c>
      <c r="H117" s="154" t="e">
        <f ca="1">VLOOKUP(C117,'5月31日之后'!$A$2:'5月31日之后'!$A$133,1,FALSE)</f>
        <v>#N/A</v>
      </c>
      <c r="I117" s="157" t="s">
        <v>144</v>
      </c>
      <c r="J117" s="162" t="s">
        <v>272</v>
      </c>
      <c r="K117" s="69" t="s">
        <v>26</v>
      </c>
      <c r="L117" s="69" t="s">
        <v>268</v>
      </c>
      <c r="M117" s="180"/>
      <c r="N117" s="180"/>
    </row>
    <row r="118" ht="16" spans="1:14">
      <c r="A118" s="107" t="s">
        <v>15</v>
      </c>
      <c r="B118" s="153" t="s">
        <v>16</v>
      </c>
      <c r="C118" s="285" t="s">
        <v>273</v>
      </c>
      <c r="D118" s="154"/>
      <c r="E118" s="154"/>
      <c r="F118" s="291" t="e">
        <f ca="1">VLOOKUP(C118,'5月31日之'!$A$2:'5月31日之'!$A$133,1,FALSE)</f>
        <v>#N/A</v>
      </c>
      <c r="G118" s="154" t="e">
        <f ca="1">VLOOKUP(C118,'5月31日之前'!$A$2:'5月31日之前'!$A$133,1,FALSE)</f>
        <v>#N/A</v>
      </c>
      <c r="H118" s="154" t="e">
        <f ca="1">VLOOKUP(C118,'5月31日之后'!$A$2:'5月31日之后'!$A$133,1,FALSE)</f>
        <v>#N/A</v>
      </c>
      <c r="I118" s="157" t="s">
        <v>144</v>
      </c>
      <c r="J118" s="162" t="s">
        <v>274</v>
      </c>
      <c r="K118" s="69" t="s">
        <v>26</v>
      </c>
      <c r="L118" s="69" t="s">
        <v>275</v>
      </c>
      <c r="M118" s="180"/>
      <c r="N118" s="180"/>
    </row>
    <row r="119" ht="16" spans="1:14">
      <c r="A119" s="107" t="s">
        <v>15</v>
      </c>
      <c r="B119" s="153" t="s">
        <v>16</v>
      </c>
      <c r="C119" s="285" t="s">
        <v>276</v>
      </c>
      <c r="D119" s="154"/>
      <c r="E119" s="154"/>
      <c r="F119" s="291" t="e">
        <f ca="1">VLOOKUP(C119,'5月31日之'!$A$2:'5月31日之'!$A$133,1,FALSE)</f>
        <v>#N/A</v>
      </c>
      <c r="G119" s="154" t="e">
        <f ca="1">VLOOKUP(C119,'5月31日之前'!$A$2:'5月31日之前'!$A$133,1,FALSE)</f>
        <v>#N/A</v>
      </c>
      <c r="H119" s="154" t="e">
        <f ca="1">VLOOKUP(C119,'5月31日之后'!$A$2:'5月31日之后'!$A$133,1,FALSE)</f>
        <v>#N/A</v>
      </c>
      <c r="I119" s="157" t="s">
        <v>144</v>
      </c>
      <c r="J119" s="162" t="s">
        <v>277</v>
      </c>
      <c r="K119" s="69" t="s">
        <v>26</v>
      </c>
      <c r="L119" s="69" t="s">
        <v>275</v>
      </c>
      <c r="M119" s="180"/>
      <c r="N119" s="180"/>
    </row>
    <row r="120" ht="16" spans="1:14">
      <c r="A120" s="107" t="s">
        <v>15</v>
      </c>
      <c r="B120" s="153" t="s">
        <v>16</v>
      </c>
      <c r="C120" s="285" t="s">
        <v>278</v>
      </c>
      <c r="D120" s="154"/>
      <c r="E120" s="154"/>
      <c r="F120" s="291" t="e">
        <f ca="1">VLOOKUP(C120,'5月31日之'!$A$2:'5月31日之'!$A$133,1,FALSE)</f>
        <v>#N/A</v>
      </c>
      <c r="G120" s="154" t="e">
        <f ca="1">VLOOKUP(C120,'5月31日之前'!$A$2:'5月31日之前'!$A$133,1,FALSE)</f>
        <v>#N/A</v>
      </c>
      <c r="H120" s="154" t="e">
        <f ca="1">VLOOKUP(C120,'5月31日之后'!$A$2:'5月31日之后'!$A$133,1,FALSE)</f>
        <v>#N/A</v>
      </c>
      <c r="I120" s="157" t="s">
        <v>144</v>
      </c>
      <c r="J120" s="162" t="s">
        <v>279</v>
      </c>
      <c r="K120" s="69" t="s">
        <v>26</v>
      </c>
      <c r="L120" s="69" t="s">
        <v>275</v>
      </c>
      <c r="M120" s="180"/>
      <c r="N120" s="180"/>
    </row>
    <row r="121" ht="16" spans="1:14">
      <c r="A121" s="107" t="s">
        <v>15</v>
      </c>
      <c r="B121" s="153" t="s">
        <v>16</v>
      </c>
      <c r="C121" s="285" t="s">
        <v>280</v>
      </c>
      <c r="D121" s="154"/>
      <c r="E121" s="154"/>
      <c r="F121" s="291" t="e">
        <f ca="1">VLOOKUP(C121,'5月31日之'!$A$2:'5月31日之'!$A$133,1,FALSE)</f>
        <v>#N/A</v>
      </c>
      <c r="G121" s="154" t="e">
        <f ca="1">VLOOKUP(C121,'5月31日之前'!$A$2:'5月31日之前'!$A$133,1,FALSE)</f>
        <v>#N/A</v>
      </c>
      <c r="H121" s="154" t="e">
        <f ca="1">VLOOKUP(C121,'5月31日之后'!$A$2:'5月31日之后'!$A$133,1,FALSE)</f>
        <v>#N/A</v>
      </c>
      <c r="I121" s="157" t="s">
        <v>144</v>
      </c>
      <c r="J121" s="162" t="s">
        <v>281</v>
      </c>
      <c r="K121" s="69" t="s">
        <v>26</v>
      </c>
      <c r="L121" s="69" t="s">
        <v>275</v>
      </c>
      <c r="M121" s="180"/>
      <c r="N121" s="180"/>
    </row>
    <row r="122" ht="16" spans="1:14">
      <c r="A122" s="107" t="s">
        <v>15</v>
      </c>
      <c r="B122" s="153" t="s">
        <v>16</v>
      </c>
      <c r="C122" s="285" t="s">
        <v>282</v>
      </c>
      <c r="D122" s="154"/>
      <c r="E122" s="154"/>
      <c r="F122" s="291" t="e">
        <f ca="1">VLOOKUP(C122,'5月31日之'!$A$2:'5月31日之'!$A$133,1,FALSE)</f>
        <v>#N/A</v>
      </c>
      <c r="G122" s="154" t="e">
        <f ca="1">VLOOKUP(C122,'5月31日之前'!$A$2:'5月31日之前'!$A$133,1,FALSE)</f>
        <v>#N/A</v>
      </c>
      <c r="H122" s="154" t="e">
        <f ca="1">VLOOKUP(C122,'5月31日之后'!$A$2:'5月31日之后'!$A$133,1,FALSE)</f>
        <v>#N/A</v>
      </c>
      <c r="I122" s="157" t="s">
        <v>144</v>
      </c>
      <c r="J122" s="162" t="s">
        <v>283</v>
      </c>
      <c r="K122" s="69" t="s">
        <v>26</v>
      </c>
      <c r="L122" s="69" t="s">
        <v>284</v>
      </c>
      <c r="M122" s="180"/>
      <c r="N122" s="180"/>
    </row>
    <row r="123" ht="16" spans="1:14">
      <c r="A123" s="107" t="s">
        <v>15</v>
      </c>
      <c r="B123" s="153" t="s">
        <v>16</v>
      </c>
      <c r="C123" s="285" t="s">
        <v>285</v>
      </c>
      <c r="D123" s="154"/>
      <c r="E123" s="154"/>
      <c r="F123" s="291" t="e">
        <f ca="1">VLOOKUP(C123,'5月31日之'!$A$2:'5月31日之'!$A$133,1,FALSE)</f>
        <v>#N/A</v>
      </c>
      <c r="G123" s="154" t="e">
        <f ca="1">VLOOKUP(C123,'5月31日之前'!$A$2:'5月31日之前'!$A$133,1,FALSE)</f>
        <v>#N/A</v>
      </c>
      <c r="H123" s="154" t="e">
        <f ca="1">VLOOKUP(C123,'5月31日之后'!$A$2:'5月31日之后'!$A$133,1,FALSE)</f>
        <v>#N/A</v>
      </c>
      <c r="I123" s="157" t="s">
        <v>144</v>
      </c>
      <c r="J123" s="162" t="s">
        <v>286</v>
      </c>
      <c r="K123" s="69" t="s">
        <v>26</v>
      </c>
      <c r="L123" s="69" t="s">
        <v>284</v>
      </c>
      <c r="M123" s="180"/>
      <c r="N123" s="180"/>
    </row>
    <row r="124" ht="16" spans="1:14">
      <c r="A124" s="107" t="s">
        <v>15</v>
      </c>
      <c r="B124" s="153" t="s">
        <v>16</v>
      </c>
      <c r="C124" s="285" t="s">
        <v>287</v>
      </c>
      <c r="D124" s="154"/>
      <c r="E124" s="154"/>
      <c r="F124" s="291" t="e">
        <f ca="1">VLOOKUP(C124,'5月31日之'!$A$2:'5月31日之'!$A$133,1,FALSE)</f>
        <v>#N/A</v>
      </c>
      <c r="G124" s="154" t="e">
        <f ca="1">VLOOKUP(C124,'5月31日之前'!$A$2:'5月31日之前'!$A$133,1,FALSE)</f>
        <v>#N/A</v>
      </c>
      <c r="H124" s="154" t="e">
        <f ca="1">VLOOKUP(C124,'5月31日之后'!$A$2:'5月31日之后'!$A$133,1,FALSE)</f>
        <v>#N/A</v>
      </c>
      <c r="I124" s="157" t="s">
        <v>144</v>
      </c>
      <c r="J124" s="162" t="s">
        <v>288</v>
      </c>
      <c r="K124" s="69" t="s">
        <v>154</v>
      </c>
      <c r="L124" s="69" t="s">
        <v>284</v>
      </c>
      <c r="M124" s="180"/>
      <c r="N124" s="180"/>
    </row>
    <row r="125" ht="16" spans="1:14">
      <c r="A125" s="107" t="s">
        <v>15</v>
      </c>
      <c r="B125" s="153" t="s">
        <v>16</v>
      </c>
      <c r="C125" s="285" t="s">
        <v>289</v>
      </c>
      <c r="D125" s="154"/>
      <c r="E125" s="154"/>
      <c r="F125" s="291" t="e">
        <f ca="1">VLOOKUP(C125,'5月31日之'!$A$2:'5月31日之'!$A$133,1,FALSE)</f>
        <v>#N/A</v>
      </c>
      <c r="G125" s="154" t="e">
        <f ca="1">VLOOKUP(C125,'5月31日之前'!$A$2:'5月31日之前'!$A$133,1,FALSE)</f>
        <v>#N/A</v>
      </c>
      <c r="H125" s="154" t="e">
        <f ca="1">VLOOKUP(C125,'5月31日之后'!$A$2:'5月31日之后'!$A$133,1,FALSE)</f>
        <v>#N/A</v>
      </c>
      <c r="I125" s="157" t="s">
        <v>144</v>
      </c>
      <c r="J125" s="162" t="s">
        <v>290</v>
      </c>
      <c r="K125" s="69" t="s">
        <v>26</v>
      </c>
      <c r="L125" s="69" t="s">
        <v>284</v>
      </c>
      <c r="M125" s="180"/>
      <c r="N125" s="180"/>
    </row>
    <row r="126" ht="16" spans="1:14">
      <c r="A126" s="107" t="s">
        <v>15</v>
      </c>
      <c r="B126" s="153" t="s">
        <v>16</v>
      </c>
      <c r="C126" s="289" t="s">
        <v>291</v>
      </c>
      <c r="D126" s="287" t="s">
        <v>75</v>
      </c>
      <c r="E126" s="287" t="s">
        <v>75</v>
      </c>
      <c r="F126" s="291" t="str">
        <f ca="1">VLOOKUP(C126,'5月31日之'!$A$2:'5月31日之'!$A$133,1,FALSE)</f>
        <v>FCSC-OP-3.10 -V2</v>
      </c>
      <c r="G126" s="154" t="str">
        <f ca="1">VLOOKUP(C126,'5月31日之前'!$A$2:'5月31日之前'!$A$133,1,FALSE)</f>
        <v>FCSC-OP-3.10 -V2</v>
      </c>
      <c r="H126" s="154" t="e">
        <f ca="1">VLOOKUP(C126,'5月31日之后'!$A$2:'5月31日之后'!$A$133,1,FALSE)</f>
        <v>#N/A</v>
      </c>
      <c r="I126" s="157" t="s">
        <v>144</v>
      </c>
      <c r="J126" s="162" t="s">
        <v>292</v>
      </c>
      <c r="K126" s="69" t="s">
        <v>26</v>
      </c>
      <c r="L126" s="69" t="s">
        <v>293</v>
      </c>
      <c r="M126" s="180"/>
      <c r="N126" s="180"/>
    </row>
    <row r="127" ht="16" spans="1:14">
      <c r="A127" s="107" t="s">
        <v>15</v>
      </c>
      <c r="B127" s="153" t="s">
        <v>16</v>
      </c>
      <c r="C127" s="285" t="s">
        <v>294</v>
      </c>
      <c r="D127" s="154"/>
      <c r="E127" s="154"/>
      <c r="F127" s="291" t="e">
        <f ca="1">VLOOKUP(C127,'5月31日之'!$A$2:'5月31日之'!$A$133,1,FALSE)</f>
        <v>#N/A</v>
      </c>
      <c r="G127" s="154" t="e">
        <f ca="1">VLOOKUP(C127,'5月31日之前'!$A$2:'5月31日之前'!$A$133,1,FALSE)</f>
        <v>#N/A</v>
      </c>
      <c r="H127" s="154" t="e">
        <f ca="1">VLOOKUP(C127,'5月31日之后'!$A$2:'5月31日之后'!$A$133,1,FALSE)</f>
        <v>#N/A</v>
      </c>
      <c r="I127" s="157" t="s">
        <v>144</v>
      </c>
      <c r="J127" s="162" t="s">
        <v>295</v>
      </c>
      <c r="K127" s="69" t="s">
        <v>26</v>
      </c>
      <c r="L127" s="69" t="s">
        <v>293</v>
      </c>
      <c r="M127" s="180"/>
      <c r="N127" s="180"/>
    </row>
    <row r="128" ht="16" spans="1:14">
      <c r="A128" s="107" t="s">
        <v>15</v>
      </c>
      <c r="B128" s="153" t="s">
        <v>16</v>
      </c>
      <c r="C128" s="285" t="s">
        <v>296</v>
      </c>
      <c r="D128" s="154"/>
      <c r="E128" s="154"/>
      <c r="F128" s="291" t="e">
        <f ca="1">VLOOKUP(C128,'5月31日之'!$A$2:'5月31日之'!$A$133,1,FALSE)</f>
        <v>#N/A</v>
      </c>
      <c r="G128" s="154" t="e">
        <f ca="1">VLOOKUP(C128,'5月31日之前'!$A$2:'5月31日之前'!$A$133,1,FALSE)</f>
        <v>#N/A</v>
      </c>
      <c r="H128" s="154" t="e">
        <f ca="1">VLOOKUP(C128,'5月31日之后'!$A$2:'5月31日之后'!$A$133,1,FALSE)</f>
        <v>#N/A</v>
      </c>
      <c r="I128" s="157" t="s">
        <v>144</v>
      </c>
      <c r="J128" s="162" t="s">
        <v>297</v>
      </c>
      <c r="K128" s="69" t="s">
        <v>26</v>
      </c>
      <c r="L128" s="69" t="s">
        <v>293</v>
      </c>
      <c r="M128" s="180"/>
      <c r="N128" s="180"/>
    </row>
    <row r="129" ht="16" spans="1:14">
      <c r="A129" s="107" t="s">
        <v>15</v>
      </c>
      <c r="B129" s="153" t="s">
        <v>16</v>
      </c>
      <c r="C129" s="285" t="s">
        <v>298</v>
      </c>
      <c r="D129" s="154"/>
      <c r="E129" s="154"/>
      <c r="F129" s="291" t="e">
        <f ca="1">VLOOKUP(C129,'5月31日之'!$A$2:'5月31日之'!$A$133,1,FALSE)</f>
        <v>#N/A</v>
      </c>
      <c r="G129" s="154" t="e">
        <f ca="1">VLOOKUP(C129,'5月31日之前'!$A$2:'5月31日之前'!$A$133,1,FALSE)</f>
        <v>#N/A</v>
      </c>
      <c r="H129" s="154" t="e">
        <f ca="1">VLOOKUP(C129,'5月31日之后'!$A$2:'5月31日之后'!$A$133,1,FALSE)</f>
        <v>#N/A</v>
      </c>
      <c r="I129" s="157" t="s">
        <v>144</v>
      </c>
      <c r="J129" s="162" t="s">
        <v>299</v>
      </c>
      <c r="K129" s="69" t="s">
        <v>26</v>
      </c>
      <c r="L129" s="69" t="s">
        <v>300</v>
      </c>
      <c r="M129" s="180"/>
      <c r="N129" s="180"/>
    </row>
    <row r="130" ht="16" spans="1:14">
      <c r="A130" s="107" t="s">
        <v>15</v>
      </c>
      <c r="B130" s="153" t="s">
        <v>16</v>
      </c>
      <c r="C130" s="285" t="s">
        <v>301</v>
      </c>
      <c r="D130" s="154"/>
      <c r="E130" s="154"/>
      <c r="F130" s="291" t="e">
        <f ca="1">VLOOKUP(C130,'5月31日之'!$A$2:'5月31日之'!$A$133,1,FALSE)</f>
        <v>#N/A</v>
      </c>
      <c r="G130" s="154" t="e">
        <f ca="1">VLOOKUP(C130,'5月31日之前'!$A$2:'5月31日之前'!$A$133,1,FALSE)</f>
        <v>#N/A</v>
      </c>
      <c r="H130" s="154" t="e">
        <f ca="1">VLOOKUP(C130,'5月31日之后'!$A$2:'5月31日之后'!$A$133,1,FALSE)</f>
        <v>#N/A</v>
      </c>
      <c r="I130" s="157" t="s">
        <v>144</v>
      </c>
      <c r="J130" s="162" t="s">
        <v>302</v>
      </c>
      <c r="K130" s="69" t="s">
        <v>20</v>
      </c>
      <c r="L130" s="69" t="s">
        <v>300</v>
      </c>
      <c r="M130" s="180"/>
      <c r="N130" s="180"/>
    </row>
    <row r="131" ht="16" spans="1:14">
      <c r="A131" s="107" t="s">
        <v>15</v>
      </c>
      <c r="B131" s="153" t="s">
        <v>16</v>
      </c>
      <c r="C131" s="285" t="s">
        <v>303</v>
      </c>
      <c r="D131" s="154"/>
      <c r="E131" s="154"/>
      <c r="F131" s="291" t="e">
        <f ca="1">VLOOKUP(C131,'5月31日之'!$A$2:'5月31日之'!$A$133,1,FALSE)</f>
        <v>#N/A</v>
      </c>
      <c r="G131" s="154" t="e">
        <f ca="1">VLOOKUP(C131,'5月31日之前'!$A$2:'5月31日之前'!$A$133,1,FALSE)</f>
        <v>#N/A</v>
      </c>
      <c r="H131" s="154" t="e">
        <f ca="1">VLOOKUP(C131,'5月31日之后'!$A$2:'5月31日之后'!$A$133,1,FALSE)</f>
        <v>#N/A</v>
      </c>
      <c r="I131" s="157" t="s">
        <v>144</v>
      </c>
      <c r="J131" s="162" t="s">
        <v>304</v>
      </c>
      <c r="K131" s="69" t="s">
        <v>26</v>
      </c>
      <c r="L131" s="69" t="s">
        <v>300</v>
      </c>
      <c r="M131" s="180"/>
      <c r="N131" s="180"/>
    </row>
    <row r="132" ht="16" spans="1:14">
      <c r="A132" s="107" t="s">
        <v>15</v>
      </c>
      <c r="B132" s="153" t="s">
        <v>16</v>
      </c>
      <c r="C132" s="285" t="s">
        <v>305</v>
      </c>
      <c r="D132" s="154"/>
      <c r="E132" s="154"/>
      <c r="F132" s="291" t="e">
        <f ca="1">VLOOKUP(C132,'5月31日之'!$A$2:'5月31日之'!$A$133,1,FALSE)</f>
        <v>#N/A</v>
      </c>
      <c r="G132" s="154" t="e">
        <f ca="1">VLOOKUP(C132,'5月31日之前'!$A$2:'5月31日之前'!$A$133,1,FALSE)</f>
        <v>#N/A</v>
      </c>
      <c r="H132" s="154" t="e">
        <f ca="1">VLOOKUP(C132,'5月31日之后'!$A$2:'5月31日之后'!$A$133,1,FALSE)</f>
        <v>#N/A</v>
      </c>
      <c r="I132" s="157" t="s">
        <v>144</v>
      </c>
      <c r="J132" s="162" t="s">
        <v>306</v>
      </c>
      <c r="K132" s="69" t="s">
        <v>26</v>
      </c>
      <c r="L132" s="69" t="s">
        <v>300</v>
      </c>
      <c r="M132" s="180"/>
      <c r="N132" s="180"/>
    </row>
    <row r="133" ht="16" spans="1:14">
      <c r="A133" s="107" t="s">
        <v>15</v>
      </c>
      <c r="B133" s="153" t="s">
        <v>16</v>
      </c>
      <c r="C133" s="285" t="s">
        <v>307</v>
      </c>
      <c r="D133" s="154"/>
      <c r="E133" s="154"/>
      <c r="F133" s="291" t="e">
        <f ca="1">VLOOKUP(C133,'5月31日之'!$A$2:'5月31日之'!$A$133,1,FALSE)</f>
        <v>#N/A</v>
      </c>
      <c r="G133" s="154" t="e">
        <f ca="1">VLOOKUP(C133,'5月31日之前'!$A$2:'5月31日之前'!$A$133,1,FALSE)</f>
        <v>#N/A</v>
      </c>
      <c r="H133" s="154" t="e">
        <f ca="1">VLOOKUP(C133,'5月31日之后'!$A$2:'5月31日之后'!$A$133,1,FALSE)</f>
        <v>#N/A</v>
      </c>
      <c r="I133" s="157" t="s">
        <v>144</v>
      </c>
      <c r="J133" s="162" t="s">
        <v>308</v>
      </c>
      <c r="K133" s="69" t="s">
        <v>26</v>
      </c>
      <c r="L133" s="69" t="s">
        <v>300</v>
      </c>
      <c r="M133" s="180"/>
      <c r="N133" s="180"/>
    </row>
    <row r="134" ht="16" spans="1:14">
      <c r="A134" s="107" t="s">
        <v>15</v>
      </c>
      <c r="B134" s="153" t="s">
        <v>16</v>
      </c>
      <c r="C134" s="285" t="s">
        <v>309</v>
      </c>
      <c r="D134" s="154"/>
      <c r="E134" s="154"/>
      <c r="F134" s="291" t="e">
        <f ca="1">VLOOKUP(C134,'5月31日之'!$A$2:'5月31日之'!$A$133,1,FALSE)</f>
        <v>#N/A</v>
      </c>
      <c r="G134" s="154" t="e">
        <f ca="1">VLOOKUP(C134,'5月31日之前'!$A$2:'5月31日之前'!$A$133,1,FALSE)</f>
        <v>#N/A</v>
      </c>
      <c r="H134" s="154" t="e">
        <f ca="1">VLOOKUP(C134,'5月31日之后'!$A$2:'5月31日之后'!$A$133,1,FALSE)</f>
        <v>#N/A</v>
      </c>
      <c r="I134" s="157" t="s">
        <v>144</v>
      </c>
      <c r="J134" s="162" t="s">
        <v>310</v>
      </c>
      <c r="K134" s="69" t="s">
        <v>20</v>
      </c>
      <c r="L134" s="69" t="s">
        <v>311</v>
      </c>
      <c r="M134" s="180"/>
      <c r="N134" s="180"/>
    </row>
    <row r="135" ht="16" spans="1:14">
      <c r="A135" s="107" t="s">
        <v>15</v>
      </c>
      <c r="B135" s="153" t="s">
        <v>16</v>
      </c>
      <c r="C135" s="285" t="s">
        <v>312</v>
      </c>
      <c r="D135" s="154"/>
      <c r="E135" s="154"/>
      <c r="F135" s="291" t="e">
        <f ca="1">VLOOKUP(C135,'5月31日之'!$A$2:'5月31日之'!$A$133,1,FALSE)</f>
        <v>#N/A</v>
      </c>
      <c r="G135" s="154" t="e">
        <f ca="1">VLOOKUP(C135,'5月31日之前'!$A$2:'5月31日之前'!$A$133,1,FALSE)</f>
        <v>#N/A</v>
      </c>
      <c r="H135" s="154" t="e">
        <f ca="1">VLOOKUP(C135,'5月31日之后'!$A$2:'5月31日之后'!$A$133,1,FALSE)</f>
        <v>#N/A</v>
      </c>
      <c r="I135" s="157" t="s">
        <v>144</v>
      </c>
      <c r="J135" s="162" t="s">
        <v>313</v>
      </c>
      <c r="K135" s="69" t="s">
        <v>154</v>
      </c>
      <c r="L135" s="69" t="s">
        <v>311</v>
      </c>
      <c r="M135" s="180"/>
      <c r="N135" s="180"/>
    </row>
    <row r="136" ht="16" spans="1:14">
      <c r="A136" s="107" t="s">
        <v>15</v>
      </c>
      <c r="B136" s="153" t="s">
        <v>16</v>
      </c>
      <c r="C136" s="285" t="s">
        <v>314</v>
      </c>
      <c r="D136" s="154"/>
      <c r="E136" s="154"/>
      <c r="F136" s="291" t="e">
        <f ca="1">VLOOKUP(C136,'5月31日之'!$A$2:'5月31日之'!$A$133,1,FALSE)</f>
        <v>#N/A</v>
      </c>
      <c r="G136" s="154" t="e">
        <f ca="1">VLOOKUP(C136,'5月31日之前'!$A$2:'5月31日之前'!$A$133,1,FALSE)</f>
        <v>#N/A</v>
      </c>
      <c r="H136" s="154" t="e">
        <f ca="1">VLOOKUP(C136,'5月31日之后'!$A$2:'5月31日之后'!$A$133,1,FALSE)</f>
        <v>#N/A</v>
      </c>
      <c r="I136" s="157" t="s">
        <v>144</v>
      </c>
      <c r="J136" s="162" t="s">
        <v>315</v>
      </c>
      <c r="K136" s="69" t="s">
        <v>20</v>
      </c>
      <c r="L136" s="69" t="s">
        <v>311</v>
      </c>
      <c r="M136" s="180"/>
      <c r="N136" s="180"/>
    </row>
    <row r="137" ht="16" spans="1:14">
      <c r="A137" s="107" t="s">
        <v>15</v>
      </c>
      <c r="B137" s="153" t="s">
        <v>16</v>
      </c>
      <c r="C137" s="285" t="s">
        <v>316</v>
      </c>
      <c r="D137" s="154"/>
      <c r="E137" s="154"/>
      <c r="F137" s="291" t="e">
        <f ca="1">VLOOKUP(C137,'5月31日之'!$A$2:'5月31日之'!$A$133,1,FALSE)</f>
        <v>#N/A</v>
      </c>
      <c r="G137" s="154" t="e">
        <f ca="1">VLOOKUP(C137,'5月31日之前'!$A$2:'5月31日之前'!$A$133,1,FALSE)</f>
        <v>#N/A</v>
      </c>
      <c r="H137" s="154" t="e">
        <f ca="1">VLOOKUP(C137,'5月31日之后'!$A$2:'5月31日之后'!$A$133,1,FALSE)</f>
        <v>#N/A</v>
      </c>
      <c r="I137" s="157" t="s">
        <v>144</v>
      </c>
      <c r="J137" s="162" t="s">
        <v>317</v>
      </c>
      <c r="K137" s="69" t="s">
        <v>26</v>
      </c>
      <c r="L137" s="69" t="s">
        <v>311</v>
      </c>
      <c r="M137" s="180"/>
      <c r="N137" s="180"/>
    </row>
    <row r="138" ht="16" spans="1:14">
      <c r="A138" s="107" t="s">
        <v>15</v>
      </c>
      <c r="B138" s="153" t="s">
        <v>16</v>
      </c>
      <c r="C138" s="285" t="s">
        <v>318</v>
      </c>
      <c r="D138" s="154"/>
      <c r="E138" s="154"/>
      <c r="F138" s="291" t="e">
        <f ca="1">VLOOKUP(C138,'5月31日之'!$A$2:'5月31日之'!$A$133,1,FALSE)</f>
        <v>#N/A</v>
      </c>
      <c r="G138" s="154" t="e">
        <f ca="1">VLOOKUP(C138,'5月31日之前'!$A$2:'5月31日之前'!$A$133,1,FALSE)</f>
        <v>#N/A</v>
      </c>
      <c r="H138" s="154" t="e">
        <f ca="1">VLOOKUP(C138,'5月31日之后'!$A$2:'5月31日之后'!$A$133,1,FALSE)</f>
        <v>#N/A</v>
      </c>
      <c r="I138" s="157" t="s">
        <v>144</v>
      </c>
      <c r="J138" s="162" t="s">
        <v>319</v>
      </c>
      <c r="K138" s="69" t="s">
        <v>26</v>
      </c>
      <c r="L138" s="69" t="s">
        <v>311</v>
      </c>
      <c r="M138" s="180"/>
      <c r="N138" s="180"/>
    </row>
    <row r="139" ht="16" spans="1:14">
      <c r="A139" s="107" t="s">
        <v>15</v>
      </c>
      <c r="B139" s="153" t="s">
        <v>16</v>
      </c>
      <c r="C139" s="285" t="s">
        <v>320</v>
      </c>
      <c r="D139" s="154"/>
      <c r="E139" s="154"/>
      <c r="F139" s="291" t="e">
        <f ca="1">VLOOKUP(C139,'5月31日之'!$A$2:'5月31日之'!$A$133,1,FALSE)</f>
        <v>#N/A</v>
      </c>
      <c r="G139" s="154" t="e">
        <f ca="1">VLOOKUP(C139,'5月31日之前'!$A$2:'5月31日之前'!$A$133,1,FALSE)</f>
        <v>#N/A</v>
      </c>
      <c r="H139" s="154" t="e">
        <f ca="1">VLOOKUP(C139,'5月31日之后'!$A$2:'5月31日之后'!$A$133,1,FALSE)</f>
        <v>#N/A</v>
      </c>
      <c r="I139" s="157" t="s">
        <v>144</v>
      </c>
      <c r="J139" s="162" t="s">
        <v>321</v>
      </c>
      <c r="K139" s="69" t="s">
        <v>26</v>
      </c>
      <c r="L139" s="69" t="s">
        <v>311</v>
      </c>
      <c r="M139" s="180"/>
      <c r="N139" s="180"/>
    </row>
    <row r="140" ht="16" spans="1:14">
      <c r="A140" s="107" t="s">
        <v>15</v>
      </c>
      <c r="B140" s="153" t="s">
        <v>16</v>
      </c>
      <c r="C140" s="285" t="s">
        <v>322</v>
      </c>
      <c r="D140" s="154"/>
      <c r="E140" s="154"/>
      <c r="F140" s="291" t="e">
        <f ca="1">VLOOKUP(C140,'5月31日之'!$A$2:'5月31日之'!$A$133,1,FALSE)</f>
        <v>#N/A</v>
      </c>
      <c r="G140" s="154" t="e">
        <f ca="1">VLOOKUP(C140,'5月31日之前'!$A$2:'5月31日之前'!$A$133,1,FALSE)</f>
        <v>#N/A</v>
      </c>
      <c r="H140" s="154" t="e">
        <f ca="1">VLOOKUP(C140,'5月31日之后'!$A$2:'5月31日之后'!$A$133,1,FALSE)</f>
        <v>#N/A</v>
      </c>
      <c r="I140" s="157" t="s">
        <v>144</v>
      </c>
      <c r="J140" s="162" t="s">
        <v>323</v>
      </c>
      <c r="K140" s="69" t="s">
        <v>26</v>
      </c>
      <c r="L140" s="69" t="s">
        <v>311</v>
      </c>
      <c r="M140" s="180"/>
      <c r="N140" s="180"/>
    </row>
    <row r="141" ht="16" spans="1:14">
      <c r="A141" s="107" t="s">
        <v>15</v>
      </c>
      <c r="B141" s="153" t="s">
        <v>16</v>
      </c>
      <c r="C141" s="285" t="s">
        <v>324</v>
      </c>
      <c r="D141" s="154"/>
      <c r="E141" s="154"/>
      <c r="F141" s="291" t="e">
        <f ca="1">VLOOKUP(C141,'5月31日之'!$A$2:'5月31日之'!$A$133,1,FALSE)</f>
        <v>#N/A</v>
      </c>
      <c r="G141" s="154" t="e">
        <f ca="1">VLOOKUP(C141,'5月31日之前'!$A$2:'5月31日之前'!$A$133,1,FALSE)</f>
        <v>#N/A</v>
      </c>
      <c r="H141" s="154" t="e">
        <f ca="1">VLOOKUP(C141,'5月31日之后'!$A$2:'5月31日之后'!$A$133,1,FALSE)</f>
        <v>#N/A</v>
      </c>
      <c r="I141" s="157" t="s">
        <v>144</v>
      </c>
      <c r="J141" s="162" t="s">
        <v>325</v>
      </c>
      <c r="K141" s="69" t="s">
        <v>26</v>
      </c>
      <c r="L141" s="69" t="s">
        <v>326</v>
      </c>
      <c r="M141" s="180"/>
      <c r="N141" s="180"/>
    </row>
    <row r="142" ht="16" spans="1:14">
      <c r="A142" s="107" t="s">
        <v>15</v>
      </c>
      <c r="B142" s="153" t="s">
        <v>16</v>
      </c>
      <c r="C142" s="285" t="s">
        <v>327</v>
      </c>
      <c r="D142" s="154"/>
      <c r="E142" s="154"/>
      <c r="F142" s="291" t="e">
        <f ca="1">VLOOKUP(C142,'5月31日之'!$A$2:'5月31日之'!$A$133,1,FALSE)</f>
        <v>#N/A</v>
      </c>
      <c r="G142" s="154" t="e">
        <f ca="1">VLOOKUP(C142,'5月31日之前'!$A$2:'5月31日之前'!$A$133,1,FALSE)</f>
        <v>#N/A</v>
      </c>
      <c r="H142" s="154" t="e">
        <f ca="1">VLOOKUP(C142,'5月31日之后'!$A$2:'5月31日之后'!$A$133,1,FALSE)</f>
        <v>#N/A</v>
      </c>
      <c r="I142" s="157" t="s">
        <v>144</v>
      </c>
      <c r="J142" s="162" t="s">
        <v>328</v>
      </c>
      <c r="K142" s="69" t="s">
        <v>26</v>
      </c>
      <c r="L142" s="69" t="s">
        <v>326</v>
      </c>
      <c r="M142" s="180"/>
      <c r="N142" s="180"/>
    </row>
    <row r="143" ht="16" spans="1:14">
      <c r="A143" s="107" t="s">
        <v>15</v>
      </c>
      <c r="B143" s="153" t="s">
        <v>16</v>
      </c>
      <c r="C143" s="285" t="s">
        <v>329</v>
      </c>
      <c r="D143" s="154"/>
      <c r="E143" s="154"/>
      <c r="F143" s="291" t="e">
        <f ca="1">VLOOKUP(C143,'5月31日之'!$A$2:'5月31日之'!$A$133,1,FALSE)</f>
        <v>#N/A</v>
      </c>
      <c r="G143" s="154" t="e">
        <f ca="1">VLOOKUP(C143,'5月31日之前'!$A$2:'5月31日之前'!$A$133,1,FALSE)</f>
        <v>#N/A</v>
      </c>
      <c r="H143" s="154" t="e">
        <f ca="1">VLOOKUP(C143,'5月31日之后'!$A$2:'5月31日之后'!$A$133,1,FALSE)</f>
        <v>#N/A</v>
      </c>
      <c r="I143" s="157" t="s">
        <v>144</v>
      </c>
      <c r="J143" s="162" t="s">
        <v>330</v>
      </c>
      <c r="K143" s="69" t="s">
        <v>26</v>
      </c>
      <c r="L143" s="69" t="s">
        <v>326</v>
      </c>
      <c r="M143" s="180"/>
      <c r="N143" s="180"/>
    </row>
    <row r="144" ht="16" spans="1:14">
      <c r="A144" s="107" t="s">
        <v>15</v>
      </c>
      <c r="B144" s="153" t="s">
        <v>16</v>
      </c>
      <c r="C144" s="285" t="s">
        <v>331</v>
      </c>
      <c r="D144" s="154"/>
      <c r="E144" s="154"/>
      <c r="F144" s="291" t="e">
        <f ca="1">VLOOKUP(C144,'5月31日之'!$A$2:'5月31日之'!$A$133,1,FALSE)</f>
        <v>#N/A</v>
      </c>
      <c r="G144" s="154" t="e">
        <f ca="1">VLOOKUP(C144,'5月31日之前'!$A$2:'5月31日之前'!$A$133,1,FALSE)</f>
        <v>#N/A</v>
      </c>
      <c r="H144" s="154" t="e">
        <f ca="1">VLOOKUP(C144,'5月31日之后'!$A$2:'5月31日之后'!$A$133,1,FALSE)</f>
        <v>#N/A</v>
      </c>
      <c r="I144" s="157" t="s">
        <v>144</v>
      </c>
      <c r="J144" s="162" t="s">
        <v>332</v>
      </c>
      <c r="K144" s="69" t="s">
        <v>26</v>
      </c>
      <c r="L144" s="69" t="s">
        <v>326</v>
      </c>
      <c r="M144" s="180"/>
      <c r="N144" s="180"/>
    </row>
    <row r="145" ht="16" spans="1:14">
      <c r="A145" s="107" t="s">
        <v>15</v>
      </c>
      <c r="B145" s="153" t="s">
        <v>16</v>
      </c>
      <c r="C145" s="285" t="s">
        <v>333</v>
      </c>
      <c r="D145" s="154"/>
      <c r="E145" s="154"/>
      <c r="F145" s="291" t="e">
        <f ca="1">VLOOKUP(C145,'5月31日之'!$A$2:'5月31日之'!$A$133,1,FALSE)</f>
        <v>#N/A</v>
      </c>
      <c r="G145" s="154" t="e">
        <f ca="1">VLOOKUP(C145,'5月31日之前'!$A$2:'5月31日之前'!$A$133,1,FALSE)</f>
        <v>#N/A</v>
      </c>
      <c r="H145" s="154" t="e">
        <f ca="1">VLOOKUP(C145,'5月31日之后'!$A$2:'5月31日之后'!$A$133,1,FALSE)</f>
        <v>#N/A</v>
      </c>
      <c r="I145" s="157" t="s">
        <v>144</v>
      </c>
      <c r="J145" s="162" t="s">
        <v>334</v>
      </c>
      <c r="K145" s="69" t="s">
        <v>26</v>
      </c>
      <c r="L145" s="69" t="s">
        <v>326</v>
      </c>
      <c r="M145" s="180"/>
      <c r="N145" s="180"/>
    </row>
    <row r="146" ht="16" spans="1:14">
      <c r="A146" s="107" t="s">
        <v>15</v>
      </c>
      <c r="B146" s="153" t="s">
        <v>16</v>
      </c>
      <c r="C146" s="285" t="s">
        <v>335</v>
      </c>
      <c r="D146" s="154"/>
      <c r="E146" s="154"/>
      <c r="F146" s="291" t="e">
        <f ca="1">VLOOKUP(C146,'5月31日之'!$A$2:'5月31日之'!$A$133,1,FALSE)</f>
        <v>#N/A</v>
      </c>
      <c r="G146" s="154" t="e">
        <f ca="1">VLOOKUP(C146,'5月31日之前'!$A$2:'5月31日之前'!$A$133,1,FALSE)</f>
        <v>#N/A</v>
      </c>
      <c r="H146" s="154" t="e">
        <f ca="1">VLOOKUP(C146,'5月31日之后'!$A$2:'5月31日之后'!$A$133,1,FALSE)</f>
        <v>#N/A</v>
      </c>
      <c r="I146" s="157" t="s">
        <v>144</v>
      </c>
      <c r="J146" s="162" t="s">
        <v>336</v>
      </c>
      <c r="K146" s="69" t="s">
        <v>26</v>
      </c>
      <c r="L146" s="69" t="s">
        <v>326</v>
      </c>
      <c r="M146" s="180"/>
      <c r="N146" s="180"/>
    </row>
    <row r="147" ht="16" spans="1:14">
      <c r="A147" s="107" t="s">
        <v>15</v>
      </c>
      <c r="B147" s="153" t="s">
        <v>16</v>
      </c>
      <c r="C147" s="285" t="s">
        <v>337</v>
      </c>
      <c r="D147" s="154"/>
      <c r="E147" s="154"/>
      <c r="F147" s="291" t="e">
        <f ca="1">VLOOKUP(C147,'5月31日之'!$A$2:'5月31日之'!$A$133,1,FALSE)</f>
        <v>#N/A</v>
      </c>
      <c r="G147" s="154" t="e">
        <f ca="1">VLOOKUP(C147,'5月31日之前'!$A$2:'5月31日之前'!$A$133,1,FALSE)</f>
        <v>#N/A</v>
      </c>
      <c r="H147" s="154" t="e">
        <f ca="1">VLOOKUP(C147,'5月31日之后'!$A$2:'5月31日之后'!$A$133,1,FALSE)</f>
        <v>#N/A</v>
      </c>
      <c r="I147" s="157" t="s">
        <v>144</v>
      </c>
      <c r="J147" s="162" t="s">
        <v>338</v>
      </c>
      <c r="K147" s="69" t="s">
        <v>20</v>
      </c>
      <c r="L147" s="69" t="s">
        <v>339</v>
      </c>
      <c r="M147" s="69" t="s">
        <v>340</v>
      </c>
      <c r="N147" s="205" t="s">
        <v>341</v>
      </c>
    </row>
    <row r="148" ht="16" spans="1:14">
      <c r="A148" s="107"/>
      <c r="B148" s="153" t="s">
        <v>16</v>
      </c>
      <c r="C148" s="285" t="s">
        <v>342</v>
      </c>
      <c r="D148" s="154"/>
      <c r="E148" s="154"/>
      <c r="F148" s="291" t="e">
        <f ca="1">VLOOKUP(C148,'5月31日之'!$A$2:'5月31日之'!$A$133,1,FALSE)</f>
        <v>#N/A</v>
      </c>
      <c r="G148" s="154" t="e">
        <f ca="1">VLOOKUP(C148,'5月31日之前'!$A$2:'5月31日之前'!$A$133,1,FALSE)</f>
        <v>#N/A</v>
      </c>
      <c r="H148" s="154" t="e">
        <f ca="1">VLOOKUP(C148,'5月31日之后'!$A$2:'5月31日之后'!$A$133,1,FALSE)</f>
        <v>#N/A</v>
      </c>
      <c r="I148" s="157" t="s">
        <v>144</v>
      </c>
      <c r="J148" s="162" t="s">
        <v>343</v>
      </c>
      <c r="K148" s="69" t="s">
        <v>20</v>
      </c>
      <c r="L148" s="69" t="s">
        <v>339</v>
      </c>
      <c r="M148" s="69" t="s">
        <v>340</v>
      </c>
      <c r="N148" s="205" t="s">
        <v>341</v>
      </c>
    </row>
    <row r="149" ht="16" spans="1:14">
      <c r="A149" s="107" t="s">
        <v>15</v>
      </c>
      <c r="B149" s="153" t="s">
        <v>16</v>
      </c>
      <c r="C149" s="285" t="s">
        <v>344</v>
      </c>
      <c r="D149" s="154"/>
      <c r="E149" s="154"/>
      <c r="F149" s="291" t="e">
        <f ca="1">VLOOKUP(C149,'5月31日之'!$A$2:'5月31日之'!$A$133,1,FALSE)</f>
        <v>#N/A</v>
      </c>
      <c r="G149" s="154" t="e">
        <f ca="1">VLOOKUP(C149,'5月31日之前'!$A$2:'5月31日之前'!$A$133,1,FALSE)</f>
        <v>#N/A</v>
      </c>
      <c r="H149" s="154" t="e">
        <f ca="1">VLOOKUP(C149,'5月31日之后'!$A$2:'5月31日之后'!$A$133,1,FALSE)</f>
        <v>#N/A</v>
      </c>
      <c r="I149" s="157" t="s">
        <v>144</v>
      </c>
      <c r="J149" s="162" t="s">
        <v>345</v>
      </c>
      <c r="K149" s="157" t="s">
        <v>26</v>
      </c>
      <c r="L149" s="69" t="s">
        <v>326</v>
      </c>
      <c r="M149" s="205"/>
      <c r="N149" s="205"/>
    </row>
    <row r="150" ht="16" spans="1:14">
      <c r="A150" s="107" t="s">
        <v>15</v>
      </c>
      <c r="B150" s="153" t="s">
        <v>16</v>
      </c>
      <c r="C150" s="285" t="s">
        <v>346</v>
      </c>
      <c r="D150" s="154"/>
      <c r="E150" s="154"/>
      <c r="F150" s="291" t="e">
        <f ca="1">VLOOKUP(C150,'5月31日之'!$A$2:'5月31日之'!$A$133,1,FALSE)</f>
        <v>#N/A</v>
      </c>
      <c r="G150" s="154" t="e">
        <f ca="1">VLOOKUP(C150,'5月31日之前'!$A$2:'5月31日之前'!$A$133,1,FALSE)</f>
        <v>#N/A</v>
      </c>
      <c r="H150" s="154" t="e">
        <f ca="1">VLOOKUP(C150,'5月31日之后'!$A$2:'5月31日之后'!$A$133,1,FALSE)</f>
        <v>#N/A</v>
      </c>
      <c r="I150" s="157" t="s">
        <v>144</v>
      </c>
      <c r="J150" s="162" t="s">
        <v>347</v>
      </c>
      <c r="K150" s="157" t="s">
        <v>26</v>
      </c>
      <c r="L150" s="69" t="s">
        <v>348</v>
      </c>
      <c r="M150" s="205"/>
      <c r="N150" s="205"/>
    </row>
    <row r="151" ht="16" spans="1:14">
      <c r="A151" s="107" t="s">
        <v>15</v>
      </c>
      <c r="B151" s="153" t="s">
        <v>16</v>
      </c>
      <c r="C151" s="285" t="s">
        <v>349</v>
      </c>
      <c r="D151" s="154"/>
      <c r="E151" s="154"/>
      <c r="F151" s="291" t="e">
        <f ca="1">VLOOKUP(C151,'5月31日之'!$A$2:'5月31日之'!$A$133,1,FALSE)</f>
        <v>#N/A</v>
      </c>
      <c r="G151" s="154" t="e">
        <f ca="1">VLOOKUP(C151,'5月31日之前'!$A$2:'5月31日之前'!$A$133,1,FALSE)</f>
        <v>#N/A</v>
      </c>
      <c r="H151" s="154" t="e">
        <f ca="1">VLOOKUP(C151,'5月31日之后'!$A$2:'5月31日之后'!$A$133,1,FALSE)</f>
        <v>#N/A</v>
      </c>
      <c r="I151" s="157" t="s">
        <v>144</v>
      </c>
      <c r="J151" s="162" t="s">
        <v>350</v>
      </c>
      <c r="K151" s="157" t="s">
        <v>26</v>
      </c>
      <c r="L151" s="69" t="s">
        <v>348</v>
      </c>
      <c r="M151" s="205"/>
      <c r="N151" s="205"/>
    </row>
    <row r="152" ht="16" spans="1:14">
      <c r="A152" s="107" t="s">
        <v>15</v>
      </c>
      <c r="B152" s="153" t="s">
        <v>16</v>
      </c>
      <c r="C152" s="285" t="s">
        <v>351</v>
      </c>
      <c r="D152" s="154"/>
      <c r="E152" s="154"/>
      <c r="F152" s="291" t="e">
        <f ca="1">VLOOKUP(C152,'5月31日之'!$A$2:'5月31日之'!$A$133,1,FALSE)</f>
        <v>#N/A</v>
      </c>
      <c r="G152" s="154" t="e">
        <f ca="1">VLOOKUP(C152,'5月31日之前'!$A$2:'5月31日之前'!$A$133,1,FALSE)</f>
        <v>#N/A</v>
      </c>
      <c r="H152" s="154" t="e">
        <f ca="1">VLOOKUP(C152,'5月31日之后'!$A$2:'5月31日之后'!$A$133,1,FALSE)</f>
        <v>#N/A</v>
      </c>
      <c r="I152" s="157" t="s">
        <v>144</v>
      </c>
      <c r="J152" s="162" t="s">
        <v>352</v>
      </c>
      <c r="K152" s="157" t="s">
        <v>26</v>
      </c>
      <c r="L152" s="69" t="s">
        <v>348</v>
      </c>
      <c r="M152" s="205"/>
      <c r="N152" s="205"/>
    </row>
    <row r="153" ht="16" spans="1:14">
      <c r="A153" s="107" t="s">
        <v>15</v>
      </c>
      <c r="B153" s="153" t="s">
        <v>16</v>
      </c>
      <c r="C153" s="289" t="s">
        <v>353</v>
      </c>
      <c r="D153" s="287" t="s">
        <v>75</v>
      </c>
      <c r="E153" s="287" t="s">
        <v>75</v>
      </c>
      <c r="F153" s="291" t="str">
        <f ca="1">VLOOKUP(C153,'5月31日之'!$A$2:'5月31日之'!$A$133,1,FALSE)</f>
        <v>FCSC-OP-7.1-V1 </v>
      </c>
      <c r="G153" s="154" t="str">
        <f ca="1">VLOOKUP(C153,'5月31日之前'!$A$2:'5月31日之前'!$A$133,1,FALSE)</f>
        <v>FCSC-OP-7.1-V1 </v>
      </c>
      <c r="H153" s="154" t="e">
        <f ca="1">VLOOKUP(C153,'5月31日之后'!$A$2:'5月31日之后'!$A$133,1,FALSE)</f>
        <v>#N/A</v>
      </c>
      <c r="I153" s="157" t="s">
        <v>144</v>
      </c>
      <c r="J153" s="162" t="s">
        <v>354</v>
      </c>
      <c r="K153" s="157" t="s">
        <v>20</v>
      </c>
      <c r="L153" s="69" t="s">
        <v>348</v>
      </c>
      <c r="M153" s="205"/>
      <c r="N153" s="205"/>
    </row>
    <row r="154" ht="16" spans="1:14">
      <c r="A154" s="107" t="s">
        <v>15</v>
      </c>
      <c r="B154" s="153" t="s">
        <v>16</v>
      </c>
      <c r="C154" s="286" t="s">
        <v>355</v>
      </c>
      <c r="D154" s="287" t="s">
        <v>75</v>
      </c>
      <c r="E154" s="287"/>
      <c r="F154" s="291" t="e">
        <f ca="1">VLOOKUP(C154,'5月31日之'!$A$2:'5月31日之'!$A$133,1,FALSE)</f>
        <v>#N/A</v>
      </c>
      <c r="G154" s="154" t="str">
        <f ca="1">VLOOKUP(C154,'5月31日之前'!$A$2:'5月31日之前'!$A$133,1,FALSE)</f>
        <v>FCSC-OP-7.2-V1 </v>
      </c>
      <c r="H154" s="154" t="e">
        <f ca="1">VLOOKUP(C154,'5月31日之后'!$A$2:'5月31日之后'!$A$133,1,FALSE)</f>
        <v>#N/A</v>
      </c>
      <c r="I154" s="157" t="s">
        <v>144</v>
      </c>
      <c r="J154" s="162" t="s">
        <v>356</v>
      </c>
      <c r="K154" s="157" t="s">
        <v>20</v>
      </c>
      <c r="L154" s="69" t="s">
        <v>348</v>
      </c>
      <c r="M154" s="205"/>
      <c r="N154" s="205"/>
    </row>
    <row r="155" ht="16" spans="1:14">
      <c r="A155" s="107" t="s">
        <v>15</v>
      </c>
      <c r="B155" s="153" t="s">
        <v>16</v>
      </c>
      <c r="C155" s="289" t="s">
        <v>357</v>
      </c>
      <c r="D155" s="287" t="s">
        <v>75</v>
      </c>
      <c r="E155" s="287" t="s">
        <v>75</v>
      </c>
      <c r="F155" s="291" t="str">
        <f ca="1">VLOOKUP(C155,'5月31日之'!$A$2:'5月31日之'!$A$133,1,FALSE)</f>
        <v>FCSC-OP-7.3 -V2</v>
      </c>
      <c r="G155" s="154" t="str">
        <f ca="1">VLOOKUP(C155,'5月31日之前'!$A$2:'5月31日之前'!$A$133,1,FALSE)</f>
        <v>FCSC-OP-7.3 -V2</v>
      </c>
      <c r="H155" s="154" t="e">
        <f ca="1">VLOOKUP(C155,'5月31日之后'!$A$2:'5月31日之后'!$A$133,1,FALSE)</f>
        <v>#N/A</v>
      </c>
      <c r="I155" s="157" t="s">
        <v>144</v>
      </c>
      <c r="J155" s="162" t="s">
        <v>103</v>
      </c>
      <c r="K155" s="157" t="s">
        <v>26</v>
      </c>
      <c r="L155" s="69" t="s">
        <v>348</v>
      </c>
      <c r="M155" s="205"/>
      <c r="N155" s="205"/>
    </row>
    <row r="156" ht="16" spans="1:14">
      <c r="A156" s="107" t="s">
        <v>15</v>
      </c>
      <c r="B156" s="153" t="s">
        <v>16</v>
      </c>
      <c r="C156" s="286" t="s">
        <v>358</v>
      </c>
      <c r="D156" s="287" t="s">
        <v>75</v>
      </c>
      <c r="E156" s="287"/>
      <c r="F156" s="291" t="e">
        <f ca="1">VLOOKUP(C156,'5月31日之'!$A$2:'5月31日之'!$A$133,1,FALSE)</f>
        <v>#N/A</v>
      </c>
      <c r="G156" s="154" t="str">
        <f ca="1">VLOOKUP(C156,'5月31日之前'!$A$2:'5月31日之前'!$A$133,1,FALSE)</f>
        <v>FCSC-OP-7.4 -V1</v>
      </c>
      <c r="H156" s="154" t="e">
        <f ca="1">VLOOKUP(C156,'5月31日之后'!$A$2:'5月31日之后'!$A$133,1,FALSE)</f>
        <v>#N/A</v>
      </c>
      <c r="I156" s="157" t="s">
        <v>359</v>
      </c>
      <c r="J156" s="162" t="s">
        <v>360</v>
      </c>
      <c r="K156" s="296" t="s">
        <v>20</v>
      </c>
      <c r="L156" s="69" t="s">
        <v>348</v>
      </c>
      <c r="M156" s="205"/>
      <c r="N156" s="205"/>
    </row>
    <row r="157" ht="16" spans="1:14">
      <c r="A157" s="107" t="s">
        <v>15</v>
      </c>
      <c r="B157" s="153" t="s">
        <v>16</v>
      </c>
      <c r="C157" s="285" t="s">
        <v>361</v>
      </c>
      <c r="D157" s="154"/>
      <c r="E157" s="154"/>
      <c r="F157" s="291" t="e">
        <f ca="1">VLOOKUP(C157,'5月31日之'!$A$2:'5月31日之'!$A$133,1,FALSE)</f>
        <v>#N/A</v>
      </c>
      <c r="G157" s="154" t="e">
        <f ca="1">VLOOKUP(C157,'5月31日之前'!$A$2:'5月31日之前'!$A$133,1,FALSE)</f>
        <v>#N/A</v>
      </c>
      <c r="H157" s="154" t="e">
        <f ca="1">VLOOKUP(C157,'5月31日之后'!$A$2:'5月31日之后'!$A$133,1,FALSE)</f>
        <v>#N/A</v>
      </c>
      <c r="I157" s="157" t="s">
        <v>362</v>
      </c>
      <c r="J157" s="162" t="s">
        <v>363</v>
      </c>
      <c r="K157" s="296" t="s">
        <v>20</v>
      </c>
      <c r="L157" s="69" t="s">
        <v>364</v>
      </c>
      <c r="M157" s="205"/>
      <c r="N157" s="205"/>
    </row>
    <row r="158" ht="16" spans="1:14">
      <c r="A158" s="107" t="s">
        <v>15</v>
      </c>
      <c r="B158" s="153" t="s">
        <v>16</v>
      </c>
      <c r="C158" s="285" t="s">
        <v>365</v>
      </c>
      <c r="D158" s="154"/>
      <c r="E158" s="154"/>
      <c r="F158" s="291" t="e">
        <f ca="1">VLOOKUP(C158,'5月31日之'!$A$2:'5月31日之'!$A$133,1,FALSE)</f>
        <v>#N/A</v>
      </c>
      <c r="G158" s="154" t="e">
        <f ca="1">VLOOKUP(C158,'5月31日之前'!$A$2:'5月31日之前'!$A$133,1,FALSE)</f>
        <v>#N/A</v>
      </c>
      <c r="H158" s="154" t="e">
        <f ca="1">VLOOKUP(C158,'5月31日之后'!$A$2:'5月31日之后'!$A$133,1,FALSE)</f>
        <v>#N/A</v>
      </c>
      <c r="I158" s="157" t="s">
        <v>366</v>
      </c>
      <c r="J158" s="162" t="s">
        <v>367</v>
      </c>
      <c r="K158" s="157" t="s">
        <v>154</v>
      </c>
      <c r="L158" s="69" t="s">
        <v>364</v>
      </c>
      <c r="M158" s="205"/>
      <c r="N158" s="205"/>
    </row>
    <row r="159" ht="16" spans="1:14">
      <c r="A159" s="107" t="s">
        <v>15</v>
      </c>
      <c r="B159" s="153" t="s">
        <v>16</v>
      </c>
      <c r="C159" s="285" t="s">
        <v>368</v>
      </c>
      <c r="D159" s="154"/>
      <c r="E159" s="154"/>
      <c r="F159" s="291" t="e">
        <f ca="1">VLOOKUP(C159,'5月31日之'!$A$2:'5月31日之'!$A$133,1,FALSE)</f>
        <v>#N/A</v>
      </c>
      <c r="G159" s="154" t="e">
        <f ca="1">VLOOKUP(C159,'5月31日之前'!$A$2:'5月31日之前'!$A$133,1,FALSE)</f>
        <v>#N/A</v>
      </c>
      <c r="H159" s="154" t="e">
        <f ca="1">VLOOKUP(C159,'5月31日之后'!$A$2:'5月31日之后'!$A$133,1,FALSE)</f>
        <v>#N/A</v>
      </c>
      <c r="I159" s="157" t="s">
        <v>366</v>
      </c>
      <c r="J159" s="162" t="s">
        <v>369</v>
      </c>
      <c r="K159" s="157" t="s">
        <v>26</v>
      </c>
      <c r="L159" s="69" t="s">
        <v>364</v>
      </c>
      <c r="M159" s="205"/>
      <c r="N159" s="205"/>
    </row>
    <row r="160" ht="16" spans="1:14">
      <c r="A160" s="107" t="s">
        <v>15</v>
      </c>
      <c r="B160" s="153" t="s">
        <v>16</v>
      </c>
      <c r="C160" s="286" t="s">
        <v>370</v>
      </c>
      <c r="D160" s="287" t="s">
        <v>75</v>
      </c>
      <c r="E160" s="287"/>
      <c r="F160" s="291" t="e">
        <f ca="1">VLOOKUP(C160,'5月31日之'!$A$2:'5月31日之'!$A$133,1,FALSE)</f>
        <v>#N/A</v>
      </c>
      <c r="G160" s="154" t="e">
        <f ca="1">VLOOKUP(C160,'5月31日之前'!$A$2:'5月31日之前'!$A$133,1,FALSE)</f>
        <v>#N/A</v>
      </c>
      <c r="H160" s="154" t="str">
        <f ca="1">VLOOKUP(C160,'5月31日之后'!$A$2:'5月31日之后'!$A$133,1,FALSE)</f>
        <v>FCSC-NS-1.1 -V2</v>
      </c>
      <c r="I160" s="157" t="s">
        <v>366</v>
      </c>
      <c r="J160" s="162" t="s">
        <v>371</v>
      </c>
      <c r="K160" s="157" t="s">
        <v>26</v>
      </c>
      <c r="L160" s="69" t="s">
        <v>364</v>
      </c>
      <c r="M160" s="205"/>
      <c r="N160" s="205"/>
    </row>
    <row r="161" ht="16" spans="1:14">
      <c r="A161" s="107" t="s">
        <v>15</v>
      </c>
      <c r="B161" s="153" t="s">
        <v>16</v>
      </c>
      <c r="C161" s="289" t="s">
        <v>372</v>
      </c>
      <c r="D161" s="287" t="s">
        <v>75</v>
      </c>
      <c r="E161" s="287" t="s">
        <v>75</v>
      </c>
      <c r="F161" s="291" t="str">
        <f ca="1">VLOOKUP(C161,'5月31日之'!$A$2:'5月31日之'!$A$133,1,FALSE)</f>
        <v>FCSC-NS-1.2 -V2</v>
      </c>
      <c r="G161" s="154" t="str">
        <f ca="1">VLOOKUP(C161,'5月31日之前'!$A$2:'5月31日之前'!$A$133,1,FALSE)</f>
        <v>FCSC-NS-1.2 -V2</v>
      </c>
      <c r="H161" s="154" t="e">
        <f ca="1">VLOOKUP(C161,'5月31日之后'!$A$2:'5月31日之后'!$A$133,1,FALSE)</f>
        <v>#N/A</v>
      </c>
      <c r="I161" s="157" t="s">
        <v>366</v>
      </c>
      <c r="J161" s="162" t="s">
        <v>373</v>
      </c>
      <c r="K161" s="157" t="s">
        <v>26</v>
      </c>
      <c r="L161" s="69" t="s">
        <v>364</v>
      </c>
      <c r="M161" s="205"/>
      <c r="N161" s="205"/>
    </row>
    <row r="162" ht="16" spans="1:14">
      <c r="A162" s="107" t="s">
        <v>15</v>
      </c>
      <c r="B162" s="153" t="s">
        <v>16</v>
      </c>
      <c r="C162" s="285" t="s">
        <v>374</v>
      </c>
      <c r="D162" s="154"/>
      <c r="E162" s="154"/>
      <c r="F162" s="291" t="e">
        <f ca="1">VLOOKUP(C162,'5月31日之'!$A$2:'5月31日之'!$A$133,1,FALSE)</f>
        <v>#N/A</v>
      </c>
      <c r="G162" s="154" t="e">
        <f ca="1">VLOOKUP(C162,'5月31日之前'!$A$2:'5月31日之前'!$A$133,1,FALSE)</f>
        <v>#N/A</v>
      </c>
      <c r="H162" s="154" t="e">
        <f ca="1">VLOOKUP(C162,'5月31日之后'!$A$2:'5月31日之后'!$A$133,1,FALSE)</f>
        <v>#N/A</v>
      </c>
      <c r="I162" s="157" t="s">
        <v>366</v>
      </c>
      <c r="J162" s="162" t="s">
        <v>375</v>
      </c>
      <c r="K162" s="157" t="s">
        <v>26</v>
      </c>
      <c r="L162" s="69" t="s">
        <v>364</v>
      </c>
      <c r="M162" s="205"/>
      <c r="N162" s="205"/>
    </row>
    <row r="163" ht="16" spans="1:14">
      <c r="A163" s="107" t="s">
        <v>15</v>
      </c>
      <c r="B163" s="153" t="s">
        <v>16</v>
      </c>
      <c r="C163" s="286" t="s">
        <v>376</v>
      </c>
      <c r="D163" s="287" t="s">
        <v>75</v>
      </c>
      <c r="E163" s="287"/>
      <c r="F163" s="291" t="e">
        <f ca="1">VLOOKUP(C163,'5月31日之'!$A$2:'5月31日之'!$A$133,1,FALSE)</f>
        <v>#N/A</v>
      </c>
      <c r="G163" s="154" t="str">
        <f ca="1">VLOOKUP(C163,'5月31日之前'!$A$2:'5月31日之前'!$A$133,1,FALSE)</f>
        <v>FCSC-NS-1.4 -V2</v>
      </c>
      <c r="H163" s="154" t="e">
        <f ca="1">VLOOKUP(C163,'5月31日之后'!$A$2:'5月31日之后'!$A$133,1,FALSE)</f>
        <v>#N/A</v>
      </c>
      <c r="I163" s="157" t="s">
        <v>366</v>
      </c>
      <c r="J163" s="162" t="s">
        <v>377</v>
      </c>
      <c r="K163" s="157" t="s">
        <v>26</v>
      </c>
      <c r="L163" s="69" t="s">
        <v>364</v>
      </c>
      <c r="M163" s="205"/>
      <c r="N163" s="205"/>
    </row>
    <row r="164" ht="16" spans="1:14">
      <c r="A164" s="107" t="s">
        <v>15</v>
      </c>
      <c r="B164" s="153" t="s">
        <v>16</v>
      </c>
      <c r="C164" s="286" t="s">
        <v>378</v>
      </c>
      <c r="D164" s="287" t="s">
        <v>75</v>
      </c>
      <c r="E164" s="287"/>
      <c r="F164" s="291" t="e">
        <f ca="1">VLOOKUP(C164,'5月31日之'!$A$2:'5月31日之'!$A$133,1,FALSE)</f>
        <v>#N/A</v>
      </c>
      <c r="G164" s="154" t="str">
        <f ca="1">VLOOKUP(C164,'5月31日之前'!$A$2:'5月31日之前'!$A$133,1,FALSE)</f>
        <v>FCSC-NS-1.4.a-V1</v>
      </c>
      <c r="H164" s="154" t="e">
        <f ca="1">VLOOKUP(C164,'5月31日之后'!$A$2:'5月31日之后'!$A$133,1,FALSE)</f>
        <v>#N/A</v>
      </c>
      <c r="I164" s="157" t="s">
        <v>366</v>
      </c>
      <c r="J164" s="162" t="s">
        <v>379</v>
      </c>
      <c r="K164" s="157" t="s">
        <v>20</v>
      </c>
      <c r="L164" s="69" t="s">
        <v>364</v>
      </c>
      <c r="M164" s="205"/>
      <c r="N164" s="205"/>
    </row>
    <row r="165" ht="16" spans="1:14">
      <c r="A165" s="107" t="s">
        <v>15</v>
      </c>
      <c r="B165" s="153" t="s">
        <v>16</v>
      </c>
      <c r="C165" s="289" t="s">
        <v>380</v>
      </c>
      <c r="D165" s="287" t="s">
        <v>75</v>
      </c>
      <c r="E165" s="287" t="s">
        <v>75</v>
      </c>
      <c r="F165" s="291" t="str">
        <f ca="1">VLOOKUP(C165,'5月31日之'!$A$2:'5月31日之'!$A$133,1,FALSE)</f>
        <v>FCSC-NS-1.5 -V2</v>
      </c>
      <c r="G165" s="154" t="str">
        <f ca="1">VLOOKUP(C165,'5月31日之前'!$A$2:'5月31日之前'!$A$133,1,FALSE)</f>
        <v>FCSC-NS-1.5 -V2</v>
      </c>
      <c r="H165" s="154" t="e">
        <f ca="1">VLOOKUP(C165,'5月31日之后'!$A$2:'5月31日之后'!$A$133,1,FALSE)</f>
        <v>#N/A</v>
      </c>
      <c r="I165" s="157" t="s">
        <v>366</v>
      </c>
      <c r="J165" s="162" t="s">
        <v>381</v>
      </c>
      <c r="K165" s="157" t="s">
        <v>26</v>
      </c>
      <c r="L165" s="69" t="s">
        <v>364</v>
      </c>
      <c r="M165" s="205"/>
      <c r="N165" s="205"/>
    </row>
    <row r="166" ht="16" spans="1:14">
      <c r="A166" s="107" t="s">
        <v>15</v>
      </c>
      <c r="B166" s="153" t="s">
        <v>16</v>
      </c>
      <c r="C166" s="289" t="s">
        <v>382</v>
      </c>
      <c r="D166" s="287" t="s">
        <v>75</v>
      </c>
      <c r="E166" s="287" t="s">
        <v>75</v>
      </c>
      <c r="F166" s="291" t="str">
        <f ca="1">VLOOKUP(C166,'5月31日之'!$A$2:'5月31日之'!$A$133,1,FALSE)</f>
        <v>FCSC-NS-1.5.a-V2</v>
      </c>
      <c r="G166" s="154" t="str">
        <f ca="1">VLOOKUP(C166,'5月31日之前'!$A$2:'5月31日之前'!$A$133,1,FALSE)</f>
        <v>FCSC-NS-1.5.a-V2</v>
      </c>
      <c r="H166" s="154" t="e">
        <f ca="1">VLOOKUP(C166,'5月31日之后'!$A$2:'5月31日之后'!$A$133,1,FALSE)</f>
        <v>#N/A</v>
      </c>
      <c r="I166" s="157" t="s">
        <v>366</v>
      </c>
      <c r="J166" s="162" t="s">
        <v>383</v>
      </c>
      <c r="K166" s="157" t="s">
        <v>26</v>
      </c>
      <c r="L166" s="69" t="s">
        <v>384</v>
      </c>
      <c r="M166" s="205"/>
      <c r="N166" s="205"/>
    </row>
    <row r="167" ht="16" spans="1:14">
      <c r="A167" s="107" t="s">
        <v>15</v>
      </c>
      <c r="B167" s="153" t="s">
        <v>16</v>
      </c>
      <c r="C167" s="286" t="s">
        <v>385</v>
      </c>
      <c r="D167" s="287" t="s">
        <v>75</v>
      </c>
      <c r="E167" s="287"/>
      <c r="F167" s="291" t="e">
        <f ca="1">VLOOKUP(C167,'5月31日之'!$A$2:'5月31日之'!$A$133,1,FALSE)</f>
        <v>#N/A</v>
      </c>
      <c r="G167" s="154" t="str">
        <f ca="1">VLOOKUP(C167,'5月31日之前'!$A$2:'5月31日之前'!$A$133,1,FALSE)</f>
        <v>FCSC-NS-1.6 -V2</v>
      </c>
      <c r="H167" s="154" t="e">
        <f ca="1">VLOOKUP(C167,'5月31日之后'!$A$2:'5月31日之后'!$A$133,1,FALSE)</f>
        <v>#N/A</v>
      </c>
      <c r="I167" s="157" t="s">
        <v>366</v>
      </c>
      <c r="J167" s="162" t="s">
        <v>386</v>
      </c>
      <c r="K167" s="157" t="s">
        <v>26</v>
      </c>
      <c r="L167" s="69" t="s">
        <v>384</v>
      </c>
      <c r="M167" s="205"/>
      <c r="N167" s="205"/>
    </row>
    <row r="168" ht="16" spans="1:14">
      <c r="A168" s="107" t="s">
        <v>15</v>
      </c>
      <c r="B168" s="153" t="s">
        <v>16</v>
      </c>
      <c r="C168" s="286" t="s">
        <v>387</v>
      </c>
      <c r="D168" s="287" t="s">
        <v>75</v>
      </c>
      <c r="E168" s="287"/>
      <c r="F168" s="291" t="e">
        <f ca="1">VLOOKUP(C168,'5月31日之'!$A$2:'5月31日之'!$A$133,1,FALSE)</f>
        <v>#N/A</v>
      </c>
      <c r="G168" s="154" t="str">
        <f ca="1">VLOOKUP(C168,'5月31日之前'!$A$2:'5月31日之前'!$A$133,1,FALSE)</f>
        <v>FCSC-NS-1.6.a-V1</v>
      </c>
      <c r="H168" s="154" t="e">
        <f ca="1">VLOOKUP(C168,'5月31日之后'!$A$2:'5月31日之后'!$A$133,1,FALSE)</f>
        <v>#N/A</v>
      </c>
      <c r="I168" s="157" t="s">
        <v>366</v>
      </c>
      <c r="J168" s="162" t="s">
        <v>388</v>
      </c>
      <c r="K168" s="157" t="s">
        <v>20</v>
      </c>
      <c r="L168" s="69" t="s">
        <v>384</v>
      </c>
      <c r="M168" s="205"/>
      <c r="N168" s="205"/>
    </row>
    <row r="169" ht="16" spans="1:14">
      <c r="A169" s="107" t="s">
        <v>15</v>
      </c>
      <c r="B169" s="153" t="s">
        <v>16</v>
      </c>
      <c r="C169" s="286" t="s">
        <v>389</v>
      </c>
      <c r="D169" s="287" t="s">
        <v>75</v>
      </c>
      <c r="E169" s="287"/>
      <c r="F169" s="291" t="e">
        <f ca="1">VLOOKUP(C169,'5月31日之'!$A$2:'5月31日之'!$A$133,1,FALSE)</f>
        <v>#N/A</v>
      </c>
      <c r="G169" s="154" t="str">
        <f ca="1">VLOOKUP(C169,'5月31日之前'!$A$2:'5月31日之前'!$A$133,1,FALSE)</f>
        <v>FCSC-NS-1.7-V2 </v>
      </c>
      <c r="H169" s="154" t="e">
        <f ca="1">VLOOKUP(C169,'5月31日之后'!$A$2:'5月31日之后'!$A$133,1,FALSE)</f>
        <v>#N/A</v>
      </c>
      <c r="I169" s="157" t="s">
        <v>366</v>
      </c>
      <c r="J169" s="162" t="s">
        <v>390</v>
      </c>
      <c r="K169" s="157" t="s">
        <v>26</v>
      </c>
      <c r="L169" s="69" t="s">
        <v>384</v>
      </c>
      <c r="M169" s="205"/>
      <c r="N169" s="205"/>
    </row>
    <row r="170" ht="16" spans="1:14">
      <c r="A170" s="107" t="s">
        <v>15</v>
      </c>
      <c r="B170" s="153" t="s">
        <v>16</v>
      </c>
      <c r="C170" s="286" t="s">
        <v>391</v>
      </c>
      <c r="D170" s="287" t="s">
        <v>75</v>
      </c>
      <c r="E170" s="287"/>
      <c r="F170" s="291" t="e">
        <f ca="1">VLOOKUP(C170,'5月31日之'!$A$2:'5月31日之'!$A$133,1,FALSE)</f>
        <v>#N/A</v>
      </c>
      <c r="G170" s="154" t="str">
        <f ca="1">VLOOKUP(C170,'5月31日之前'!$A$2:'5月31日之前'!$A$133,1,FALSE)</f>
        <v>FCSC-NS-1.7.a-V1</v>
      </c>
      <c r="H170" s="154" t="e">
        <f ca="1">VLOOKUP(C170,'5月31日之后'!$A$2:'5月31日之后'!$A$133,1,FALSE)</f>
        <v>#N/A</v>
      </c>
      <c r="I170" s="157" t="s">
        <v>366</v>
      </c>
      <c r="J170" s="162" t="s">
        <v>392</v>
      </c>
      <c r="K170" s="157" t="s">
        <v>20</v>
      </c>
      <c r="L170" s="69" t="s">
        <v>384</v>
      </c>
      <c r="M170" s="205"/>
      <c r="N170" s="205"/>
    </row>
    <row r="171" ht="16" spans="1:14">
      <c r="A171" s="107" t="s">
        <v>15</v>
      </c>
      <c r="B171" s="153" t="s">
        <v>16</v>
      </c>
      <c r="C171" s="286" t="s">
        <v>393</v>
      </c>
      <c r="D171" s="287" t="s">
        <v>75</v>
      </c>
      <c r="E171" s="287"/>
      <c r="F171" s="291" t="e">
        <f ca="1">VLOOKUP(C171,'5月31日之'!$A$2:'5月31日之'!$A$133,1,FALSE)</f>
        <v>#N/A</v>
      </c>
      <c r="G171" s="154" t="str">
        <f ca="1">VLOOKUP(C171,'5月31日之前'!$A$2:'5月31日之前'!$A$133,1,FALSE)</f>
        <v>FCSC-NS-1.7.b-V1</v>
      </c>
      <c r="H171" s="154" t="e">
        <f ca="1">VLOOKUP(C171,'5月31日之后'!$A$2:'5月31日之后'!$A$133,1,FALSE)</f>
        <v>#N/A</v>
      </c>
      <c r="I171" s="157" t="s">
        <v>366</v>
      </c>
      <c r="J171" s="162" t="s">
        <v>394</v>
      </c>
      <c r="K171" s="157" t="s">
        <v>20</v>
      </c>
      <c r="L171" s="69" t="s">
        <v>384</v>
      </c>
      <c r="M171" s="205"/>
      <c r="N171" s="205"/>
    </row>
    <row r="172" ht="16" spans="1:14">
      <c r="A172" s="107" t="s">
        <v>15</v>
      </c>
      <c r="B172" s="153" t="s">
        <v>16</v>
      </c>
      <c r="C172" s="289" t="s">
        <v>395</v>
      </c>
      <c r="D172" s="287" t="s">
        <v>75</v>
      </c>
      <c r="E172" s="287" t="s">
        <v>75</v>
      </c>
      <c r="F172" s="291" t="str">
        <f ca="1">VLOOKUP(C172,'5月31日之'!$A$2:'5月31日之'!$A$133,1,FALSE)</f>
        <v>FCSC-NS-1.8 -V2</v>
      </c>
      <c r="G172" s="154" t="str">
        <f ca="1">VLOOKUP(C172,'5月31日之前'!$A$2:'5月31日之前'!$A$133,1,FALSE)</f>
        <v>FCSC-NS-1.8 -V2</v>
      </c>
      <c r="H172" s="154" t="e">
        <f ca="1">VLOOKUP(C172,'5月31日之后'!$A$2:'5月31日之后'!$A$133,1,FALSE)</f>
        <v>#N/A</v>
      </c>
      <c r="I172" s="157" t="s">
        <v>366</v>
      </c>
      <c r="J172" s="162" t="s">
        <v>396</v>
      </c>
      <c r="K172" s="157" t="s">
        <v>26</v>
      </c>
      <c r="L172" s="69" t="s">
        <v>384</v>
      </c>
      <c r="M172" s="205"/>
      <c r="N172" s="205"/>
    </row>
    <row r="173" ht="16" spans="1:14">
      <c r="A173" s="107" t="s">
        <v>15</v>
      </c>
      <c r="B173" s="153" t="s">
        <v>16</v>
      </c>
      <c r="C173" s="289" t="s">
        <v>397</v>
      </c>
      <c r="D173" s="287" t="s">
        <v>75</v>
      </c>
      <c r="E173" s="287" t="s">
        <v>75</v>
      </c>
      <c r="F173" s="291" t="str">
        <f ca="1">VLOOKUP(C173,'5月31日之'!$A$2:'5月31日之'!$A$133,1,FALSE)</f>
        <v>FCSC-NS-1.9 -V2</v>
      </c>
      <c r="G173" s="154" t="str">
        <f ca="1">VLOOKUP(C173,'5月31日之前'!$A$2:'5月31日之前'!$A$133,1,FALSE)</f>
        <v>FCSC-NS-1.9 -V2</v>
      </c>
      <c r="H173" s="154" t="e">
        <f ca="1">VLOOKUP(C173,'5月31日之后'!$A$2:'5月31日之后'!$A$133,1,FALSE)</f>
        <v>#N/A</v>
      </c>
      <c r="I173" s="157" t="s">
        <v>366</v>
      </c>
      <c r="J173" s="162" t="s">
        <v>398</v>
      </c>
      <c r="K173" s="157" t="s">
        <v>26</v>
      </c>
      <c r="L173" s="69" t="s">
        <v>384</v>
      </c>
      <c r="M173" s="205"/>
      <c r="N173" s="205"/>
    </row>
    <row r="174" ht="16" spans="1:14">
      <c r="A174" s="107" t="s">
        <v>15</v>
      </c>
      <c r="B174" s="153" t="s">
        <v>16</v>
      </c>
      <c r="C174" s="289" t="s">
        <v>399</v>
      </c>
      <c r="D174" s="287" t="s">
        <v>75</v>
      </c>
      <c r="E174" s="287" t="s">
        <v>75</v>
      </c>
      <c r="F174" s="291" t="str">
        <f ca="1">VLOOKUP(C174,'5月31日之'!$A$2:'5月31日之'!$A$133,1,FALSE)</f>
        <v>FCSC-NS-1.9.a-V1</v>
      </c>
      <c r="G174" s="154" t="str">
        <f ca="1">VLOOKUP(C174,'5月31日之前'!$A$2:'5月31日之前'!$A$133,1,FALSE)</f>
        <v>FCSC-NS-1.9.a-V1</v>
      </c>
      <c r="H174" s="154" t="e">
        <f ca="1">VLOOKUP(C174,'5月31日之后'!$A$2:'5月31日之后'!$A$133,1,FALSE)</f>
        <v>#N/A</v>
      </c>
      <c r="I174" s="157" t="s">
        <v>366</v>
      </c>
      <c r="J174" s="162" t="s">
        <v>400</v>
      </c>
      <c r="K174" s="157" t="s">
        <v>20</v>
      </c>
      <c r="L174" s="69" t="s">
        <v>401</v>
      </c>
      <c r="M174" s="205"/>
      <c r="N174" s="205"/>
    </row>
    <row r="175" ht="16" spans="1:14">
      <c r="A175" s="107" t="s">
        <v>15</v>
      </c>
      <c r="B175" s="153" t="s">
        <v>16</v>
      </c>
      <c r="C175" s="289" t="s">
        <v>402</v>
      </c>
      <c r="D175" s="287" t="s">
        <v>75</v>
      </c>
      <c r="E175" s="287" t="s">
        <v>75</v>
      </c>
      <c r="F175" s="291" t="str">
        <f ca="1">VLOOKUP(C175,'5月31日之'!$A$2:'5月31日之'!$A$133,1,FALSE)</f>
        <v>FCSC-NS-1.9.b-V1</v>
      </c>
      <c r="G175" s="154" t="str">
        <f ca="1">VLOOKUP(C175,'5月31日之前'!$A$2:'5月31日之前'!$A$133,1,FALSE)</f>
        <v>FCSC-NS-1.9.b-V1</v>
      </c>
      <c r="H175" s="154" t="e">
        <f ca="1">VLOOKUP(C175,'5月31日之后'!$A$2:'5月31日之后'!$A$133,1,FALSE)</f>
        <v>#N/A</v>
      </c>
      <c r="I175" s="157" t="s">
        <v>366</v>
      </c>
      <c r="J175" s="162" t="s">
        <v>403</v>
      </c>
      <c r="K175" s="157" t="s">
        <v>20</v>
      </c>
      <c r="L175" s="69" t="s">
        <v>401</v>
      </c>
      <c r="M175" s="205"/>
      <c r="N175" s="205"/>
    </row>
    <row r="176" ht="16" spans="1:14">
      <c r="A176" s="107" t="s">
        <v>15</v>
      </c>
      <c r="B176" s="153" t="s">
        <v>16</v>
      </c>
      <c r="C176" s="289" t="s">
        <v>404</v>
      </c>
      <c r="D176" s="287" t="s">
        <v>75</v>
      </c>
      <c r="E176" s="287" t="s">
        <v>75</v>
      </c>
      <c r="F176" s="291" t="str">
        <f ca="1">VLOOKUP(C176,'5月31日之'!$A$2:'5月31日之'!$A$133,1,FALSE)</f>
        <v>FCSC-NS-1.10.c-V1</v>
      </c>
      <c r="G176" s="154" t="str">
        <f ca="1">VLOOKUP(C176,'5月31日之前'!$A$2:'5月31日之前'!$A$133,1,FALSE)</f>
        <v>FCSC-NS-1.10.c-V1</v>
      </c>
      <c r="H176" s="154" t="e">
        <f ca="1">VLOOKUP(C176,'5月31日之后'!$A$2:'5月31日之后'!$A$133,1,FALSE)</f>
        <v>#N/A</v>
      </c>
      <c r="I176" s="157" t="s">
        <v>366</v>
      </c>
      <c r="J176" s="162" t="s">
        <v>405</v>
      </c>
      <c r="K176" s="157" t="s">
        <v>20</v>
      </c>
      <c r="L176" s="69" t="s">
        <v>401</v>
      </c>
      <c r="M176" s="205"/>
      <c r="N176" s="205"/>
    </row>
    <row r="177" ht="16" spans="1:14">
      <c r="A177" s="107" t="s">
        <v>15</v>
      </c>
      <c r="B177" s="153" t="s">
        <v>16</v>
      </c>
      <c r="C177" s="289" t="s">
        <v>406</v>
      </c>
      <c r="D177" s="287" t="s">
        <v>75</v>
      </c>
      <c r="E177" s="287" t="s">
        <v>75</v>
      </c>
      <c r="F177" s="291" t="str">
        <f ca="1">VLOOKUP(C177,'5月31日之'!$A$2:'5月31日之'!$A$133,1,FALSE)</f>
        <v>FCSC-NS-1.11.d-V1</v>
      </c>
      <c r="G177" s="154" t="str">
        <f ca="1">VLOOKUP(C177,'5月31日之前'!$A$2:'5月31日之前'!$A$133,1,FALSE)</f>
        <v>FCSC-NS-1.11.d-V1</v>
      </c>
      <c r="H177" s="154" t="e">
        <f ca="1">VLOOKUP(C177,'5月31日之后'!$A$2:'5月31日之后'!$A$133,1,FALSE)</f>
        <v>#N/A</v>
      </c>
      <c r="I177" s="157" t="s">
        <v>366</v>
      </c>
      <c r="J177" s="162" t="s">
        <v>249</v>
      </c>
      <c r="K177" s="157" t="s">
        <v>20</v>
      </c>
      <c r="L177" s="69" t="s">
        <v>401</v>
      </c>
      <c r="M177" s="205"/>
      <c r="N177" s="205"/>
    </row>
    <row r="178" ht="16" spans="1:14">
      <c r="A178" s="107" t="s">
        <v>15</v>
      </c>
      <c r="B178" s="153" t="s">
        <v>16</v>
      </c>
      <c r="C178" s="289" t="s">
        <v>407</v>
      </c>
      <c r="D178" s="287" t="s">
        <v>75</v>
      </c>
      <c r="E178" s="287" t="s">
        <v>75</v>
      </c>
      <c r="F178" s="291" t="str">
        <f ca="1">VLOOKUP(C178,'5月31日之'!$A$2:'5月31日之'!$A$133,1,FALSE)</f>
        <v>FCSC-NS-1.10.e-V2</v>
      </c>
      <c r="G178" s="154" t="str">
        <f ca="1">VLOOKUP(C178,'5月31日之前'!$A$2:'5月31日之前'!$A$133,1,FALSE)</f>
        <v>FCSC-NS-1.10.e-V2</v>
      </c>
      <c r="H178" s="154" t="e">
        <f ca="1">VLOOKUP(C178,'5月31日之后'!$A$2:'5月31日之后'!$A$133,1,FALSE)</f>
        <v>#N/A</v>
      </c>
      <c r="I178" s="157" t="s">
        <v>366</v>
      </c>
      <c r="J178" s="162" t="s">
        <v>408</v>
      </c>
      <c r="K178" s="157" t="s">
        <v>26</v>
      </c>
      <c r="L178" s="69" t="s">
        <v>401</v>
      </c>
      <c r="M178" s="205"/>
      <c r="N178" s="205"/>
    </row>
    <row r="179" ht="16" spans="1:14">
      <c r="A179" s="107" t="s">
        <v>15</v>
      </c>
      <c r="B179" s="153" t="s">
        <v>16</v>
      </c>
      <c r="C179" s="289" t="s">
        <v>409</v>
      </c>
      <c r="D179" s="287" t="s">
        <v>75</v>
      </c>
      <c r="E179" s="287" t="s">
        <v>75</v>
      </c>
      <c r="F179" s="291" t="str">
        <f ca="1">VLOOKUP(C179,'5月31日之'!$A$2:'5月31日之'!$A$133,1,FALSE)</f>
        <v>FCSC-NS-1.10.f-V1</v>
      </c>
      <c r="G179" s="154" t="str">
        <f ca="1">VLOOKUP(C179,'5月31日之前'!$A$2:'5月31日之前'!$A$133,1,FALSE)</f>
        <v>FCSC-NS-1.10.f-V1</v>
      </c>
      <c r="H179" s="154" t="e">
        <f ca="1">VLOOKUP(C179,'5月31日之后'!$A$2:'5月31日之后'!$A$133,1,FALSE)</f>
        <v>#N/A</v>
      </c>
      <c r="I179" s="157" t="s">
        <v>366</v>
      </c>
      <c r="J179" s="162" t="s">
        <v>252</v>
      </c>
      <c r="K179" s="157" t="s">
        <v>20</v>
      </c>
      <c r="L179" s="69" t="s">
        <v>401</v>
      </c>
      <c r="M179" s="205"/>
      <c r="N179" s="205"/>
    </row>
    <row r="180" ht="16" spans="1:14">
      <c r="A180" s="107" t="s">
        <v>15</v>
      </c>
      <c r="B180" s="153" t="s">
        <v>16</v>
      </c>
      <c r="C180" s="289" t="s">
        <v>410</v>
      </c>
      <c r="D180" s="287" t="s">
        <v>75</v>
      </c>
      <c r="E180" s="287" t="s">
        <v>75</v>
      </c>
      <c r="F180" s="291" t="str">
        <f ca="1">VLOOKUP(C180,'5月31日之'!$A$2:'5月31日之'!$A$133,1,FALSE)</f>
        <v>FCSC-NS-1.11.g-V1</v>
      </c>
      <c r="G180" s="154" t="str">
        <f ca="1">VLOOKUP(C180,'5月31日之前'!$A$2:'5月31日之前'!$A$133,1,FALSE)</f>
        <v>FCSC-NS-1.11.g-V1</v>
      </c>
      <c r="H180" s="154" t="e">
        <f ca="1">VLOOKUP(C180,'5月31日之后'!$A$2:'5月31日之后'!$A$133,1,FALSE)</f>
        <v>#N/A</v>
      </c>
      <c r="I180" s="157" t="s">
        <v>366</v>
      </c>
      <c r="J180" s="162" t="s">
        <v>411</v>
      </c>
      <c r="K180" s="157" t="s">
        <v>20</v>
      </c>
      <c r="L180" s="69" t="s">
        <v>401</v>
      </c>
      <c r="M180" s="205"/>
      <c r="N180" s="205"/>
    </row>
    <row r="181" ht="16" spans="1:14">
      <c r="A181" s="107" t="s">
        <v>15</v>
      </c>
      <c r="B181" s="153" t="s">
        <v>16</v>
      </c>
      <c r="C181" s="289" t="s">
        <v>412</v>
      </c>
      <c r="D181" s="287" t="s">
        <v>75</v>
      </c>
      <c r="E181" s="287" t="s">
        <v>75</v>
      </c>
      <c r="F181" s="291" t="str">
        <f ca="1">VLOOKUP(C181,'5月31日之'!$A$2:'5月31日之'!$A$133,1,FALSE)</f>
        <v>FCSC-NS-1.12.h-V1</v>
      </c>
      <c r="G181" s="154" t="str">
        <f ca="1">VLOOKUP(C181,'5月31日之前'!$A$2:'5月31日之前'!$A$133,1,FALSE)</f>
        <v>FCSC-NS-1.12.h-V1</v>
      </c>
      <c r="H181" s="154" t="e">
        <f ca="1">VLOOKUP(C181,'5月31日之后'!$A$2:'5月31日之后'!$A$133,1,FALSE)</f>
        <v>#N/A</v>
      </c>
      <c r="I181" s="157" t="s">
        <v>366</v>
      </c>
      <c r="J181" s="162" t="s">
        <v>413</v>
      </c>
      <c r="K181" s="157" t="s">
        <v>20</v>
      </c>
      <c r="L181" s="69" t="s">
        <v>401</v>
      </c>
      <c r="M181" s="205"/>
      <c r="N181" s="205"/>
    </row>
    <row r="182" ht="16" spans="1:14">
      <c r="A182" s="107" t="s">
        <v>15</v>
      </c>
      <c r="B182" s="153" t="s">
        <v>16</v>
      </c>
      <c r="C182" s="286" t="s">
        <v>414</v>
      </c>
      <c r="D182" s="287" t="s">
        <v>75</v>
      </c>
      <c r="E182" s="287"/>
      <c r="F182" s="291" t="e">
        <f ca="1">VLOOKUP(C182,'5月31日之'!$A$2:'5月31日之'!$A$133,1,FALSE)</f>
        <v>#N/A</v>
      </c>
      <c r="G182" s="154" t="str">
        <f ca="1">VLOOKUP(C182,'5月31日之前'!$A$2:'5月31日之前'!$A$133,1,FALSE)</f>
        <v>FCSC-NS-1.13.y-V1</v>
      </c>
      <c r="H182" s="154" t="e">
        <f ca="1">VLOOKUP(C182,'5月31日之后'!$A$2:'5月31日之后'!$A$133,1,FALSE)</f>
        <v>#N/A</v>
      </c>
      <c r="I182" s="157" t="s">
        <v>366</v>
      </c>
      <c r="J182" s="162" t="s">
        <v>258</v>
      </c>
      <c r="K182" s="157" t="s">
        <v>20</v>
      </c>
      <c r="L182" s="69" t="s">
        <v>401</v>
      </c>
      <c r="M182" s="205"/>
      <c r="N182" s="205"/>
    </row>
    <row r="183" ht="16" spans="1:14">
      <c r="A183" s="107" t="s">
        <v>15</v>
      </c>
      <c r="B183" s="153" t="s">
        <v>16</v>
      </c>
      <c r="C183" s="286" t="s">
        <v>415</v>
      </c>
      <c r="D183" s="287" t="s">
        <v>75</v>
      </c>
      <c r="E183" s="287"/>
      <c r="F183" s="291" t="e">
        <f ca="1">VLOOKUP(C183,'5月31日之'!$A$2:'5月31日之'!$A$133,1,FALSE)</f>
        <v>#N/A</v>
      </c>
      <c r="G183" s="154" t="str">
        <f ca="1">VLOOKUP(C183,'5月31日之前'!$A$2:'5月31日之前'!$A$133,1,FALSE)</f>
        <v>FCSC-NS-1.14.j-v1</v>
      </c>
      <c r="H183" s="154" t="e">
        <f ca="1">VLOOKUP(C183,'5月31日之后'!$A$2:'5月31日之后'!$A$133,1,FALSE)</f>
        <v>#N/A</v>
      </c>
      <c r="I183" s="157" t="s">
        <v>366</v>
      </c>
      <c r="J183" s="162" t="s">
        <v>416</v>
      </c>
      <c r="K183" s="157" t="s">
        <v>20</v>
      </c>
      <c r="L183" s="69" t="s">
        <v>417</v>
      </c>
      <c r="M183" s="205"/>
      <c r="N183" s="205"/>
    </row>
    <row r="184" ht="16" spans="1:14">
      <c r="A184" s="107" t="s">
        <v>15</v>
      </c>
      <c r="B184" s="153" t="s">
        <v>16</v>
      </c>
      <c r="C184" s="289" t="s">
        <v>418</v>
      </c>
      <c r="D184" s="287" t="s">
        <v>75</v>
      </c>
      <c r="E184" s="287" t="s">
        <v>75</v>
      </c>
      <c r="F184" s="291" t="str">
        <f ca="1">VLOOKUP(C184,'5月31日之'!$A$2:'5月31日之'!$A$133,1,FALSE)</f>
        <v>FCSC-NS-1.15.k-v1</v>
      </c>
      <c r="G184" s="154" t="str">
        <f ca="1">VLOOKUP(C184,'5月31日之前'!$A$2:'5月31日之前'!$A$133,1,FALSE)</f>
        <v>FCSC-NS-1.15.k-v1</v>
      </c>
      <c r="H184" s="154" t="e">
        <f ca="1">VLOOKUP(C184,'5月31日之后'!$A$2:'5月31日之后'!$A$133,1,FALSE)</f>
        <v>#N/A</v>
      </c>
      <c r="I184" s="157" t="s">
        <v>366</v>
      </c>
      <c r="J184" s="162" t="s">
        <v>419</v>
      </c>
      <c r="K184" s="157" t="s">
        <v>20</v>
      </c>
      <c r="L184" s="69" t="s">
        <v>417</v>
      </c>
      <c r="M184" s="205"/>
      <c r="N184" s="205"/>
    </row>
    <row r="185" ht="16" spans="1:14">
      <c r="A185" s="107" t="s">
        <v>15</v>
      </c>
      <c r="B185" s="153" t="s">
        <v>16</v>
      </c>
      <c r="C185" s="289" t="s">
        <v>420</v>
      </c>
      <c r="D185" s="287" t="s">
        <v>75</v>
      </c>
      <c r="E185" s="287" t="s">
        <v>75</v>
      </c>
      <c r="F185" s="291" t="str">
        <f ca="1">VLOOKUP(C185,'5月31日之'!$A$2:'5月31日之'!$A$133,1,FALSE)</f>
        <v>FCSC-NS-1.16.l-V1</v>
      </c>
      <c r="G185" s="154" t="str">
        <f ca="1">VLOOKUP(C185,'5月31日之前'!$A$2:'5月31日之前'!$A$133,1,FALSE)</f>
        <v>FCSC-NS-1.16.l-V1</v>
      </c>
      <c r="H185" s="154" t="e">
        <f ca="1">VLOOKUP(C185,'5月31日之后'!$A$2:'5月31日之后'!$A$133,1,FALSE)</f>
        <v>#N/A</v>
      </c>
      <c r="I185" s="157" t="s">
        <v>366</v>
      </c>
      <c r="J185" s="162" t="s">
        <v>421</v>
      </c>
      <c r="K185" s="157" t="s">
        <v>20</v>
      </c>
      <c r="L185" s="69" t="s">
        <v>417</v>
      </c>
      <c r="M185" s="205"/>
      <c r="N185" s="205"/>
    </row>
    <row r="186" ht="16" spans="1:14">
      <c r="A186" s="107" t="s">
        <v>15</v>
      </c>
      <c r="B186" s="108" t="s">
        <v>16</v>
      </c>
      <c r="C186" s="295" t="s">
        <v>422</v>
      </c>
      <c r="D186" s="109"/>
      <c r="E186" s="109"/>
      <c r="F186" s="291" t="e">
        <f ca="1">VLOOKUP(C186,'5月31日之'!$A$2:'5月31日之'!$A$133,1,FALSE)</f>
        <v>#N/A</v>
      </c>
      <c r="G186" s="154" t="e">
        <f ca="1">VLOOKUP(C186,'5月31日之前'!$A$2:'5月31日之前'!$A$133,1,FALSE)</f>
        <v>#N/A</v>
      </c>
      <c r="H186" s="154" t="e">
        <f ca="1">VLOOKUP(C186,'5月31日之后'!$A$2:'5月31日之后'!$A$133,1,FALSE)</f>
        <v>#N/A</v>
      </c>
      <c r="I186" s="110" t="s">
        <v>366</v>
      </c>
      <c r="J186" s="130" t="s">
        <v>423</v>
      </c>
      <c r="K186" s="110" t="s">
        <v>20</v>
      </c>
      <c r="L186" s="125" t="s">
        <v>417</v>
      </c>
      <c r="M186" s="100"/>
      <c r="N186" s="100"/>
    </row>
    <row r="187" ht="16" spans="1:14">
      <c r="A187" s="107" t="s">
        <v>15</v>
      </c>
      <c r="B187" s="108" t="s">
        <v>16</v>
      </c>
      <c r="C187" s="295" t="s">
        <v>424</v>
      </c>
      <c r="D187" s="109"/>
      <c r="E187" s="109"/>
      <c r="F187" s="291" t="e">
        <f ca="1">VLOOKUP(C187,'5月31日之'!$A$2:'5月31日之'!$A$133,1,FALSE)</f>
        <v>#N/A</v>
      </c>
      <c r="G187" s="154" t="e">
        <f ca="1">VLOOKUP(C187,'5月31日之前'!$A$2:'5月31日之前'!$A$133,1,FALSE)</f>
        <v>#N/A</v>
      </c>
      <c r="H187" s="154" t="e">
        <f ca="1">VLOOKUP(C187,'5月31日之后'!$A$2:'5月31日之后'!$A$133,1,FALSE)</f>
        <v>#N/A</v>
      </c>
      <c r="I187" s="110" t="s">
        <v>366</v>
      </c>
      <c r="J187" s="130" t="s">
        <v>425</v>
      </c>
      <c r="K187" s="110" t="s">
        <v>20</v>
      </c>
      <c r="L187" s="125" t="s">
        <v>417</v>
      </c>
      <c r="M187" s="100"/>
      <c r="N187" s="100"/>
    </row>
    <row r="188" ht="16" spans="1:14">
      <c r="A188" s="107" t="s">
        <v>15</v>
      </c>
      <c r="B188" s="108" t="s">
        <v>16</v>
      </c>
      <c r="C188" s="295" t="s">
        <v>426</v>
      </c>
      <c r="D188" s="109"/>
      <c r="E188" s="109"/>
      <c r="F188" s="291" t="e">
        <f ca="1">VLOOKUP(C188,'5月31日之'!$A$2:'5月31日之'!$A$133,1,FALSE)</f>
        <v>#N/A</v>
      </c>
      <c r="G188" s="154" t="e">
        <f ca="1">VLOOKUP(C188,'5月31日之前'!$A$2:'5月31日之前'!$A$133,1,FALSE)</f>
        <v>#N/A</v>
      </c>
      <c r="H188" s="154" t="e">
        <f ca="1">VLOOKUP(C188,'5月31日之后'!$A$2:'5月31日之后'!$A$133,1,FALSE)</f>
        <v>#N/A</v>
      </c>
      <c r="I188" s="110" t="s">
        <v>366</v>
      </c>
      <c r="J188" s="130" t="s">
        <v>427</v>
      </c>
      <c r="K188" s="110" t="s">
        <v>20</v>
      </c>
      <c r="L188" s="125" t="s">
        <v>417</v>
      </c>
      <c r="M188" s="100"/>
      <c r="N188" s="100"/>
    </row>
    <row r="189" ht="16" spans="1:14">
      <c r="A189" s="107" t="s">
        <v>15</v>
      </c>
      <c r="B189" s="108" t="s">
        <v>16</v>
      </c>
      <c r="C189" s="286" t="s">
        <v>428</v>
      </c>
      <c r="D189" s="287" t="s">
        <v>75</v>
      </c>
      <c r="E189" s="287"/>
      <c r="F189" s="291" t="e">
        <f ca="1">VLOOKUP(C189,'5月31日之'!$A$2:'5月31日之'!$A$133,1,FALSE)</f>
        <v>#N/A</v>
      </c>
      <c r="G189" s="154" t="str">
        <f ca="1">VLOOKUP(C189,'5月31日之前'!$A$2:'5月31日之前'!$A$133,1,FALSE)</f>
        <v>FCSC-NS-2.2 -V1</v>
      </c>
      <c r="H189" s="154" t="e">
        <f ca="1">VLOOKUP(C189,'5月31日之后'!$A$2:'5月31日之后'!$A$133,1,FALSE)</f>
        <v>#N/A</v>
      </c>
      <c r="I189" s="110" t="s">
        <v>366</v>
      </c>
      <c r="J189" s="130" t="s">
        <v>429</v>
      </c>
      <c r="K189" s="110" t="s">
        <v>20</v>
      </c>
      <c r="L189" s="125" t="s">
        <v>417</v>
      </c>
      <c r="M189" s="100"/>
      <c r="N189" s="100"/>
    </row>
    <row r="190" ht="16" spans="1:14">
      <c r="A190" s="107" t="s">
        <v>15</v>
      </c>
      <c r="B190" s="139" t="s">
        <v>16</v>
      </c>
      <c r="C190" s="286" t="s">
        <v>430</v>
      </c>
      <c r="D190" s="287" t="s">
        <v>75</v>
      </c>
      <c r="E190" s="287"/>
      <c r="F190" s="291" t="e">
        <f ca="1">VLOOKUP(C190,'5月31日之'!$A$2:'5月31日之'!$A$133,1,FALSE)</f>
        <v>#N/A</v>
      </c>
      <c r="G190" s="154" t="str">
        <f ca="1">VLOOKUP(C190,'5月31日之前'!$A$2:'5月31日之前'!$A$133,1,FALSE)</f>
        <v>FCSC-NS-2.3 -V1</v>
      </c>
      <c r="H190" s="154" t="e">
        <f ca="1">VLOOKUP(C190,'5月31日之后'!$A$2:'5月31日之后'!$A$133,1,FALSE)</f>
        <v>#N/A</v>
      </c>
      <c r="I190" s="141" t="s">
        <v>366</v>
      </c>
      <c r="J190" s="144" t="s">
        <v>431</v>
      </c>
      <c r="K190" s="145" t="s">
        <v>20</v>
      </c>
      <c r="L190" s="125" t="s">
        <v>250</v>
      </c>
      <c r="M190" s="100"/>
      <c r="N190" s="100" t="s">
        <v>341</v>
      </c>
    </row>
    <row r="191" ht="16" spans="1:14">
      <c r="A191" s="107" t="s">
        <v>15</v>
      </c>
      <c r="B191" s="139" t="s">
        <v>16</v>
      </c>
      <c r="C191" s="288" t="s">
        <v>432</v>
      </c>
      <c r="D191" s="140"/>
      <c r="E191" s="140"/>
      <c r="F191" s="291" t="e">
        <f ca="1">VLOOKUP(C191,'5月31日之'!$A$2:'5月31日之'!$A$133,1,FALSE)</f>
        <v>#N/A</v>
      </c>
      <c r="G191" s="154" t="e">
        <f ca="1">VLOOKUP(C191,'5月31日之前'!$A$2:'5月31日之前'!$A$133,1,FALSE)</f>
        <v>#N/A</v>
      </c>
      <c r="H191" s="154" t="e">
        <f ca="1">VLOOKUP(C191,'5月31日之后'!$A$2:'5月31日之后'!$A$133,1,FALSE)</f>
        <v>#N/A</v>
      </c>
      <c r="I191" s="141" t="s">
        <v>366</v>
      </c>
      <c r="J191" s="144" t="s">
        <v>433</v>
      </c>
      <c r="K191" s="145" t="s">
        <v>20</v>
      </c>
      <c r="L191" s="125" t="s">
        <v>250</v>
      </c>
      <c r="M191" s="100"/>
      <c r="N191" s="100" t="s">
        <v>341</v>
      </c>
    </row>
    <row r="192" ht="16" spans="1:14">
      <c r="A192" s="107" t="s">
        <v>15</v>
      </c>
      <c r="B192" s="139" t="s">
        <v>16</v>
      </c>
      <c r="C192" s="286" t="s">
        <v>434</v>
      </c>
      <c r="D192" s="287" t="s">
        <v>75</v>
      </c>
      <c r="E192" s="287"/>
      <c r="F192" s="291" t="e">
        <f ca="1">VLOOKUP(C192,'5月31日之'!$A$2:'5月31日之'!$A$133,1,FALSE)</f>
        <v>#N/A</v>
      </c>
      <c r="G192" s="154" t="str">
        <f ca="1">VLOOKUP(C192,'5月31日之前'!$A$2:'5月31日之前'!$A$133,1,FALSE)</f>
        <v>FCSC-NS-2.5 -V1</v>
      </c>
      <c r="H192" s="154" t="e">
        <f ca="1">VLOOKUP(C192,'5月31日之后'!$A$2:'5月31日之后'!$A$133,1,FALSE)</f>
        <v>#N/A</v>
      </c>
      <c r="I192" s="141" t="s">
        <v>366</v>
      </c>
      <c r="J192" s="144" t="s">
        <v>435</v>
      </c>
      <c r="K192" s="145" t="s">
        <v>20</v>
      </c>
      <c r="L192" s="125" t="s">
        <v>250</v>
      </c>
      <c r="M192" s="100"/>
      <c r="N192" s="100" t="s">
        <v>341</v>
      </c>
    </row>
    <row r="193" ht="16" spans="1:14">
      <c r="A193" s="107" t="s">
        <v>15</v>
      </c>
      <c r="B193" s="139" t="s">
        <v>16</v>
      </c>
      <c r="C193" s="286" t="s">
        <v>436</v>
      </c>
      <c r="D193" s="287" t="s">
        <v>75</v>
      </c>
      <c r="E193" s="287"/>
      <c r="F193" s="291" t="e">
        <f ca="1">VLOOKUP(C193,'5月31日之'!$A$2:'5月31日之'!$A$133,1,FALSE)</f>
        <v>#N/A</v>
      </c>
      <c r="G193" s="154" t="str">
        <f ca="1">VLOOKUP(C193,'5月31日之前'!$A$2:'5月31日之前'!$A$133,1,FALSE)</f>
        <v>FCSC-NS-2.5.a -V1</v>
      </c>
      <c r="H193" s="154" t="e">
        <f ca="1">VLOOKUP(C193,'5月31日之后'!$A$2:'5月31日之后'!$A$133,1,FALSE)</f>
        <v>#N/A</v>
      </c>
      <c r="I193" s="141" t="s">
        <v>366</v>
      </c>
      <c r="J193" s="144" t="s">
        <v>437</v>
      </c>
      <c r="K193" s="145" t="s">
        <v>20</v>
      </c>
      <c r="L193" s="125" t="s">
        <v>259</v>
      </c>
      <c r="M193" s="100"/>
      <c r="N193" s="100"/>
    </row>
    <row r="194" ht="16" spans="1:14">
      <c r="A194" s="107" t="s">
        <v>15</v>
      </c>
      <c r="B194" s="139" t="s">
        <v>16</v>
      </c>
      <c r="C194" s="288" t="s">
        <v>438</v>
      </c>
      <c r="D194" s="140"/>
      <c r="E194" s="140"/>
      <c r="F194" s="291" t="e">
        <f ca="1">VLOOKUP(C194,'5月31日之'!$A$2:'5月31日之'!$A$133,1,FALSE)</f>
        <v>#N/A</v>
      </c>
      <c r="G194" s="154" t="e">
        <f ca="1">VLOOKUP(C194,'5月31日之前'!$A$2:'5月31日之前'!$A$133,1,FALSE)</f>
        <v>#N/A</v>
      </c>
      <c r="H194" s="154" t="e">
        <f ca="1">VLOOKUP(C194,'5月31日之后'!$A$2:'5月31日之后'!$A$133,1,FALSE)</f>
        <v>#N/A</v>
      </c>
      <c r="I194" s="141" t="s">
        <v>366</v>
      </c>
      <c r="J194" s="144" t="s">
        <v>439</v>
      </c>
      <c r="K194" s="145" t="s">
        <v>154</v>
      </c>
      <c r="L194" s="125" t="s">
        <v>250</v>
      </c>
      <c r="M194" s="100"/>
      <c r="N194" s="100" t="s">
        <v>341</v>
      </c>
    </row>
    <row r="195" ht="16" spans="1:14">
      <c r="A195" s="107" t="s">
        <v>15</v>
      </c>
      <c r="B195" s="139" t="s">
        <v>16</v>
      </c>
      <c r="C195" s="288" t="s">
        <v>440</v>
      </c>
      <c r="D195" s="140"/>
      <c r="E195" s="140"/>
      <c r="F195" s="291" t="e">
        <f ca="1">VLOOKUP(C195,'5月31日之'!$A$2:'5月31日之'!$A$133,1,FALSE)</f>
        <v>#N/A</v>
      </c>
      <c r="G195" s="154" t="e">
        <f ca="1">VLOOKUP(C195,'5月31日之前'!$A$2:'5月31日之前'!$A$133,1,FALSE)</f>
        <v>#N/A</v>
      </c>
      <c r="H195" s="154" t="e">
        <f ca="1">VLOOKUP(C195,'5月31日之后'!$A$2:'5月31日之后'!$A$133,1,FALSE)</f>
        <v>#N/A</v>
      </c>
      <c r="I195" s="141" t="s">
        <v>366</v>
      </c>
      <c r="J195" s="144" t="s">
        <v>441</v>
      </c>
      <c r="K195" s="145" t="s">
        <v>20</v>
      </c>
      <c r="L195" s="125" t="s">
        <v>250</v>
      </c>
      <c r="M195" s="100"/>
      <c r="N195" s="100" t="s">
        <v>341</v>
      </c>
    </row>
    <row r="196" ht="16" spans="1:14">
      <c r="A196" s="107" t="s">
        <v>15</v>
      </c>
      <c r="B196" s="139" t="s">
        <v>16</v>
      </c>
      <c r="C196" s="289" t="s">
        <v>442</v>
      </c>
      <c r="D196" s="287" t="s">
        <v>75</v>
      </c>
      <c r="E196" s="287" t="s">
        <v>75</v>
      </c>
      <c r="F196" s="291" t="str">
        <f ca="1">VLOOKUP(C196,'5月31日之'!$A$2:'5月31日之'!$A$133,1,FALSE)</f>
        <v>FCSC-NS-2.8 -V1</v>
      </c>
      <c r="G196" s="154" t="str">
        <f ca="1">VLOOKUP(C196,'5月31日之前'!$A$2:'5月31日之前'!$A$133,1,FALSE)</f>
        <v>FCSC-NS-2.8 -V1</v>
      </c>
      <c r="H196" s="154" t="e">
        <f ca="1">VLOOKUP(C196,'5月31日之后'!$A$2:'5月31日之后'!$A$133,1,FALSE)</f>
        <v>#N/A</v>
      </c>
      <c r="I196" s="141" t="s">
        <v>366</v>
      </c>
      <c r="J196" s="144" t="s">
        <v>443</v>
      </c>
      <c r="K196" s="145" t="s">
        <v>20</v>
      </c>
      <c r="L196" s="125" t="s">
        <v>250</v>
      </c>
      <c r="M196" s="100"/>
      <c r="N196" s="100" t="s">
        <v>341</v>
      </c>
    </row>
    <row r="197" ht="16" spans="1:14">
      <c r="A197" s="107" t="s">
        <v>15</v>
      </c>
      <c r="B197" s="139" t="s">
        <v>16</v>
      </c>
      <c r="C197" s="288" t="s">
        <v>444</v>
      </c>
      <c r="D197" s="140"/>
      <c r="E197" s="140"/>
      <c r="F197" s="291" t="e">
        <f ca="1">VLOOKUP(C197,'5月31日之'!$A$2:'5月31日之'!$A$133,1,FALSE)</f>
        <v>#N/A</v>
      </c>
      <c r="G197" s="154" t="e">
        <f ca="1">VLOOKUP(C197,'5月31日之前'!$A$2:'5月31日之前'!$A$133,1,FALSE)</f>
        <v>#N/A</v>
      </c>
      <c r="H197" s="154" t="e">
        <f ca="1">VLOOKUP(C197,'5月31日之后'!$A$2:'5月31日之后'!$A$133,1,FALSE)</f>
        <v>#N/A</v>
      </c>
      <c r="I197" s="141" t="s">
        <v>366</v>
      </c>
      <c r="J197" s="144" t="s">
        <v>445</v>
      </c>
      <c r="K197" s="145" t="s">
        <v>20</v>
      </c>
      <c r="L197" s="125" t="s">
        <v>250</v>
      </c>
      <c r="M197" s="100"/>
      <c r="N197" s="100" t="s">
        <v>341</v>
      </c>
    </row>
    <row r="198" ht="16" spans="1:14">
      <c r="A198" s="107" t="s">
        <v>15</v>
      </c>
      <c r="B198" s="139" t="s">
        <v>16</v>
      </c>
      <c r="C198" s="288" t="s">
        <v>446</v>
      </c>
      <c r="D198" s="140"/>
      <c r="E198" s="140"/>
      <c r="F198" s="291" t="e">
        <f ca="1">VLOOKUP(C198,'5月31日之'!$A$2:'5月31日之'!$A$133,1,FALSE)</f>
        <v>#N/A</v>
      </c>
      <c r="G198" s="154" t="e">
        <f ca="1">VLOOKUP(C198,'5月31日之前'!$A$2:'5月31日之前'!$A$133,1,FALSE)</f>
        <v>#N/A</v>
      </c>
      <c r="H198" s="154" t="e">
        <f ca="1">VLOOKUP(C198,'5月31日之后'!$A$2:'5月31日之后'!$A$133,1,FALSE)</f>
        <v>#N/A</v>
      </c>
      <c r="I198" s="141" t="s">
        <v>366</v>
      </c>
      <c r="J198" s="144" t="s">
        <v>447</v>
      </c>
      <c r="K198" s="145" t="s">
        <v>20</v>
      </c>
      <c r="L198" s="125" t="s">
        <v>250</v>
      </c>
      <c r="M198" s="100"/>
      <c r="N198" s="100" t="s">
        <v>341</v>
      </c>
    </row>
    <row r="199" ht="16" spans="1:14">
      <c r="A199" s="107" t="s">
        <v>15</v>
      </c>
      <c r="B199" s="139" t="s">
        <v>16</v>
      </c>
      <c r="C199" s="288" t="s">
        <v>448</v>
      </c>
      <c r="D199" s="140"/>
      <c r="E199" s="140"/>
      <c r="F199" s="291" t="e">
        <f ca="1">VLOOKUP(C199,'5月31日之'!$A$2:'5月31日之'!$A$133,1,FALSE)</f>
        <v>#N/A</v>
      </c>
      <c r="G199" s="154" t="e">
        <f ca="1">VLOOKUP(C199,'5月31日之前'!$A$2:'5月31日之前'!$A$133,1,FALSE)</f>
        <v>#N/A</v>
      </c>
      <c r="H199" s="154" t="e">
        <f ca="1">VLOOKUP(C199,'5月31日之后'!$A$2:'5月31日之后'!$A$133,1,FALSE)</f>
        <v>#N/A</v>
      </c>
      <c r="I199" s="141" t="s">
        <v>366</v>
      </c>
      <c r="J199" s="144" t="s">
        <v>449</v>
      </c>
      <c r="K199" s="145" t="s">
        <v>20</v>
      </c>
      <c r="L199" s="125" t="s">
        <v>250</v>
      </c>
      <c r="M199" s="100"/>
      <c r="N199" s="100" t="s">
        <v>341</v>
      </c>
    </row>
    <row r="200" ht="16" spans="1:14">
      <c r="A200" s="107" t="s">
        <v>15</v>
      </c>
      <c r="B200" s="139" t="s">
        <v>16</v>
      </c>
      <c r="C200" s="288" t="s">
        <v>450</v>
      </c>
      <c r="D200" s="140"/>
      <c r="E200" s="140"/>
      <c r="F200" s="291" t="e">
        <f ca="1">VLOOKUP(C200,'5月31日之'!$A$2:'5月31日之'!$A$133,1,FALSE)</f>
        <v>#N/A</v>
      </c>
      <c r="G200" s="154" t="e">
        <f ca="1">VLOOKUP(C200,'5月31日之前'!$A$2:'5月31日之前'!$A$133,1,FALSE)</f>
        <v>#N/A</v>
      </c>
      <c r="H200" s="154" t="e">
        <f ca="1">VLOOKUP(C200,'5月31日之后'!$A$2:'5月31日之后'!$A$133,1,FALSE)</f>
        <v>#N/A</v>
      </c>
      <c r="I200" s="141" t="s">
        <v>366</v>
      </c>
      <c r="J200" s="144" t="s">
        <v>451</v>
      </c>
      <c r="K200" s="145" t="s">
        <v>20</v>
      </c>
      <c r="L200" s="125" t="s">
        <v>250</v>
      </c>
      <c r="M200" s="100"/>
      <c r="N200" s="100" t="s">
        <v>341</v>
      </c>
    </row>
    <row r="201" ht="16" spans="1:14">
      <c r="A201" s="107" t="s">
        <v>15</v>
      </c>
      <c r="B201" s="139" t="s">
        <v>16</v>
      </c>
      <c r="C201" s="288" t="s">
        <v>452</v>
      </c>
      <c r="D201" s="140"/>
      <c r="E201" s="140"/>
      <c r="F201" s="291" t="e">
        <f ca="1">VLOOKUP(C201,'5月31日之'!$A$2:'5月31日之'!$A$133,1,FALSE)</f>
        <v>#N/A</v>
      </c>
      <c r="G201" s="154" t="e">
        <f ca="1">VLOOKUP(C201,'5月31日之前'!$A$2:'5月31日之前'!$A$133,1,FALSE)</f>
        <v>#N/A</v>
      </c>
      <c r="H201" s="154" t="e">
        <f ca="1">VLOOKUP(C201,'5月31日之后'!$A$2:'5月31日之后'!$A$133,1,FALSE)</f>
        <v>#N/A</v>
      </c>
      <c r="I201" s="141" t="s">
        <v>366</v>
      </c>
      <c r="J201" s="144" t="s">
        <v>453</v>
      </c>
      <c r="K201" s="145" t="s">
        <v>20</v>
      </c>
      <c r="L201" s="125" t="s">
        <v>250</v>
      </c>
      <c r="M201" s="100"/>
      <c r="N201" s="100" t="s">
        <v>341</v>
      </c>
    </row>
    <row r="202" ht="16" spans="1:14">
      <c r="A202" s="107" t="s">
        <v>15</v>
      </c>
      <c r="B202" s="139" t="s">
        <v>16</v>
      </c>
      <c r="C202" s="288" t="s">
        <v>454</v>
      </c>
      <c r="D202" s="140"/>
      <c r="E202" s="140"/>
      <c r="F202" s="291" t="e">
        <f ca="1">VLOOKUP(C202,'5月31日之'!$A$2:'5月31日之'!$A$133,1,FALSE)</f>
        <v>#N/A</v>
      </c>
      <c r="G202" s="154" t="e">
        <f ca="1">VLOOKUP(C202,'5月31日之前'!$A$2:'5月31日之前'!$A$133,1,FALSE)</f>
        <v>#N/A</v>
      </c>
      <c r="H202" s="154" t="e">
        <f ca="1">VLOOKUP(C202,'5月31日之后'!$A$2:'5月31日之后'!$A$133,1,FALSE)</f>
        <v>#N/A</v>
      </c>
      <c r="I202" s="141" t="s">
        <v>366</v>
      </c>
      <c r="J202" s="144" t="s">
        <v>455</v>
      </c>
      <c r="K202" s="145" t="s">
        <v>20</v>
      </c>
      <c r="L202" s="125" t="s">
        <v>250</v>
      </c>
      <c r="M202" s="100"/>
      <c r="N202" s="100" t="s">
        <v>341</v>
      </c>
    </row>
    <row r="203" ht="16" spans="1:14">
      <c r="A203" s="107" t="s">
        <v>15</v>
      </c>
      <c r="B203" s="139" t="s">
        <v>16</v>
      </c>
      <c r="C203" s="286" t="s">
        <v>456</v>
      </c>
      <c r="D203" s="287" t="s">
        <v>75</v>
      </c>
      <c r="E203" s="287"/>
      <c r="F203" s="291" t="e">
        <f ca="1">VLOOKUP(C203,'5月31日之'!$A$2:'5月31日之'!$A$133,1,FALSE)</f>
        <v>#N/A</v>
      </c>
      <c r="G203" s="154" t="str">
        <f ca="1">VLOOKUP(C203,'5月31日之前'!$A$2:'5月31日之前'!$A$133,1,FALSE)</f>
        <v>FCSC-NS-2.15-V1</v>
      </c>
      <c r="H203" s="154" t="e">
        <f ca="1">VLOOKUP(C203,'5月31日之后'!$A$2:'5月31日之后'!$A$133,1,FALSE)</f>
        <v>#N/A</v>
      </c>
      <c r="I203" s="141" t="s">
        <v>366</v>
      </c>
      <c r="J203" s="144" t="s">
        <v>457</v>
      </c>
      <c r="K203" s="145" t="s">
        <v>20</v>
      </c>
      <c r="L203" s="125" t="s">
        <v>250</v>
      </c>
      <c r="M203" s="100"/>
      <c r="N203" s="100" t="s">
        <v>341</v>
      </c>
    </row>
    <row r="204" ht="16" spans="1:14">
      <c r="A204" s="107" t="s">
        <v>15</v>
      </c>
      <c r="B204" s="108" t="s">
        <v>16</v>
      </c>
      <c r="C204" s="295" t="s">
        <v>458</v>
      </c>
      <c r="D204" s="109"/>
      <c r="E204" s="109"/>
      <c r="F204" s="291" t="e">
        <f ca="1">VLOOKUP(C204,'5月31日之'!$A$2:'5月31日之'!$A$133,1,FALSE)</f>
        <v>#N/A</v>
      </c>
      <c r="G204" s="154" t="e">
        <f ca="1">VLOOKUP(C204,'5月31日之前'!$A$2:'5月31日之前'!$A$133,1,FALSE)</f>
        <v>#N/A</v>
      </c>
      <c r="H204" s="154" t="e">
        <f ca="1">VLOOKUP(C204,'5月31日之后'!$A$2:'5月31日之后'!$A$133,1,FALSE)</f>
        <v>#N/A</v>
      </c>
      <c r="I204" s="110" t="s">
        <v>366</v>
      </c>
      <c r="J204" s="130" t="s">
        <v>459</v>
      </c>
      <c r="K204" s="145" t="s">
        <v>20</v>
      </c>
      <c r="L204" s="125" t="s">
        <v>417</v>
      </c>
      <c r="M204" s="100"/>
      <c r="N204" s="100"/>
    </row>
    <row r="205" ht="16" spans="1:14">
      <c r="A205" s="107" t="s">
        <v>15</v>
      </c>
      <c r="B205" s="108" t="s">
        <v>16</v>
      </c>
      <c r="C205" s="295" t="s">
        <v>460</v>
      </c>
      <c r="D205" s="109"/>
      <c r="E205" s="109"/>
      <c r="F205" s="291" t="e">
        <f ca="1">VLOOKUP(C205,'5月31日之'!$A$2:'5月31日之'!$A$133,1,FALSE)</f>
        <v>#N/A</v>
      </c>
      <c r="G205" s="154" t="e">
        <f ca="1">VLOOKUP(C205,'5月31日之前'!$A$2:'5月31日之前'!$A$133,1,FALSE)</f>
        <v>#N/A</v>
      </c>
      <c r="H205" s="154" t="e">
        <f ca="1">VLOOKUP(C205,'5月31日之后'!$A$2:'5月31日之后'!$A$133,1,FALSE)</f>
        <v>#N/A</v>
      </c>
      <c r="I205" s="110" t="s">
        <v>366</v>
      </c>
      <c r="J205" s="130" t="s">
        <v>461</v>
      </c>
      <c r="K205" s="145" t="s">
        <v>20</v>
      </c>
      <c r="L205" s="125" t="s">
        <v>462</v>
      </c>
      <c r="M205" s="100"/>
      <c r="N205" s="100"/>
    </row>
    <row r="206" ht="16" spans="1:14">
      <c r="A206" s="107" t="s">
        <v>15</v>
      </c>
      <c r="B206" s="108" t="s">
        <v>16</v>
      </c>
      <c r="C206" s="286" t="s">
        <v>463</v>
      </c>
      <c r="D206" s="287" t="s">
        <v>75</v>
      </c>
      <c r="E206" s="287"/>
      <c r="F206" s="291" t="e">
        <f ca="1">VLOOKUP(C206,'5月31日之'!$A$2:'5月31日之'!$A$133,1,FALSE)</f>
        <v>#N/A</v>
      </c>
      <c r="G206" s="154" t="str">
        <f ca="1">VLOOKUP(C206,'5月31日之前'!$A$2:'5月31日之前'!$A$133,1,FALSE)</f>
        <v>FCSC-NS-O.3-V1</v>
      </c>
      <c r="H206" s="154" t="e">
        <f ca="1">VLOOKUP(C206,'5月31日之后'!$A$2:'5月31日之后'!$A$133,1,FALSE)</f>
        <v>#N/A</v>
      </c>
      <c r="I206" s="110" t="s">
        <v>366</v>
      </c>
      <c r="J206" s="130" t="s">
        <v>464</v>
      </c>
      <c r="K206" s="145" t="s">
        <v>20</v>
      </c>
      <c r="L206" s="125" t="s">
        <v>462</v>
      </c>
      <c r="M206" s="100"/>
      <c r="N206" s="100"/>
    </row>
    <row r="207" ht="16" spans="1:14">
      <c r="A207" s="107" t="s">
        <v>15</v>
      </c>
      <c r="B207" s="108" t="s">
        <v>16</v>
      </c>
      <c r="C207" s="286" t="s">
        <v>465</v>
      </c>
      <c r="D207" s="287" t="s">
        <v>75</v>
      </c>
      <c r="E207" s="287"/>
      <c r="F207" s="291" t="e">
        <f ca="1">VLOOKUP(C207,'5月31日之'!$A$2:'5月31日之'!$A$133,1,FALSE)</f>
        <v>#N/A</v>
      </c>
      <c r="G207" s="154" t="str">
        <f ca="1">VLOOKUP(C207,'5月31日之前'!$A$2:'5月31日之前'!$A$133,1,FALSE)</f>
        <v>FCSC-NS-O.4-V1</v>
      </c>
      <c r="H207" s="154" t="e">
        <f ca="1">VLOOKUP(C207,'5月31日之后'!$A$2:'5月31日之后'!$A$133,1,FALSE)</f>
        <v>#N/A</v>
      </c>
      <c r="I207" s="110" t="s">
        <v>366</v>
      </c>
      <c r="J207" s="130" t="s">
        <v>466</v>
      </c>
      <c r="K207" s="145" t="s">
        <v>20</v>
      </c>
      <c r="L207" s="125" t="s">
        <v>462</v>
      </c>
      <c r="M207" s="100"/>
      <c r="N207" s="100"/>
    </row>
    <row r="208" ht="16" spans="1:14">
      <c r="A208" s="107" t="s">
        <v>15</v>
      </c>
      <c r="B208" s="108" t="s">
        <v>16</v>
      </c>
      <c r="C208" s="286" t="s">
        <v>467</v>
      </c>
      <c r="D208" s="287" t="s">
        <v>75</v>
      </c>
      <c r="E208" s="287"/>
      <c r="F208" s="291" t="e">
        <f ca="1">VLOOKUP(C208,'5月31日之'!$A$2:'5月31日之'!$A$133,1,FALSE)</f>
        <v>#N/A</v>
      </c>
      <c r="G208" s="154" t="str">
        <f ca="1">VLOOKUP(C208,'5月31日之前'!$A$2:'5月31日之前'!$A$133,1,FALSE)</f>
        <v>FCSC-NS-O.5-V1</v>
      </c>
      <c r="H208" s="154" t="e">
        <f ca="1">VLOOKUP(C208,'5月31日之后'!$A$2:'5月31日之后'!$A$133,1,FALSE)</f>
        <v>#N/A</v>
      </c>
      <c r="I208" s="110" t="s">
        <v>366</v>
      </c>
      <c r="J208" s="130" t="s">
        <v>468</v>
      </c>
      <c r="K208" s="145" t="s">
        <v>20</v>
      </c>
      <c r="L208" s="125" t="s">
        <v>462</v>
      </c>
      <c r="M208" s="100"/>
      <c r="N208" s="100"/>
    </row>
    <row r="209" ht="16" spans="1:14">
      <c r="A209" s="107" t="s">
        <v>15</v>
      </c>
      <c r="B209" s="108" t="s">
        <v>16</v>
      </c>
      <c r="C209" s="286" t="s">
        <v>469</v>
      </c>
      <c r="D209" s="287" t="s">
        <v>75</v>
      </c>
      <c r="E209" s="287"/>
      <c r="F209" s="291" t="e">
        <f ca="1">VLOOKUP(C209,'5月31日之'!$A$2:'5月31日之'!$A$133,1,FALSE)</f>
        <v>#N/A</v>
      </c>
      <c r="G209" s="154" t="str">
        <f ca="1">VLOOKUP(C209,'5月31日之前'!$A$2:'5月31日之前'!$A$133,1,FALSE)</f>
        <v>FCSC-NS-O.6-V1</v>
      </c>
      <c r="H209" s="154" t="e">
        <f ca="1">VLOOKUP(C209,'5月31日之后'!$A$2:'5月31日之后'!$A$133,1,FALSE)</f>
        <v>#N/A</v>
      </c>
      <c r="I209" s="110" t="s">
        <v>366</v>
      </c>
      <c r="J209" s="130" t="s">
        <v>470</v>
      </c>
      <c r="K209" s="145" t="s">
        <v>20</v>
      </c>
      <c r="L209" s="125" t="s">
        <v>462</v>
      </c>
      <c r="M209" s="100"/>
      <c r="N209" s="100"/>
    </row>
    <row r="210" ht="16" spans="1:14">
      <c r="A210" s="107" t="s">
        <v>15</v>
      </c>
      <c r="B210" s="108" t="s">
        <v>16</v>
      </c>
      <c r="C210" s="289" t="s">
        <v>471</v>
      </c>
      <c r="D210" s="287" t="s">
        <v>75</v>
      </c>
      <c r="E210" s="287" t="s">
        <v>75</v>
      </c>
      <c r="F210" s="291" t="str">
        <f ca="1">VLOOKUP(C210,'5月31日之'!$A$2:'5月31日之'!$A$133,1,FALSE)</f>
        <v>FCSC-NS-O.7-V1</v>
      </c>
      <c r="G210" s="154" t="str">
        <f ca="1">VLOOKUP(C210,'5月31日之前'!$A$2:'5月31日之前'!$A$133,1,FALSE)</f>
        <v>FCSC-NS-O.7-V1</v>
      </c>
      <c r="H210" s="154" t="e">
        <f ca="1">VLOOKUP(C210,'5月31日之后'!$A$2:'5月31日之后'!$A$133,1,FALSE)</f>
        <v>#N/A</v>
      </c>
      <c r="I210" s="110" t="s">
        <v>366</v>
      </c>
      <c r="J210" s="130" t="s">
        <v>472</v>
      </c>
      <c r="K210" s="145" t="s">
        <v>20</v>
      </c>
      <c r="L210" s="125" t="s">
        <v>462</v>
      </c>
      <c r="M210" s="100"/>
      <c r="N210" s="100"/>
    </row>
    <row r="211" ht="16" spans="1:14">
      <c r="A211" s="107" t="s">
        <v>15</v>
      </c>
      <c r="B211" s="108" t="s">
        <v>16</v>
      </c>
      <c r="C211" s="295" t="s">
        <v>473</v>
      </c>
      <c r="D211" s="109"/>
      <c r="E211" s="109"/>
      <c r="F211" s="291" t="e">
        <f ca="1">VLOOKUP(C211,'5月31日之'!$A$2:'5月31日之'!$A$133,1,FALSE)</f>
        <v>#N/A</v>
      </c>
      <c r="G211" s="154" t="e">
        <f ca="1">VLOOKUP(C211,'5月31日之前'!$A$2:'5月31日之前'!$A$133,1,FALSE)</f>
        <v>#N/A</v>
      </c>
      <c r="H211" s="154" t="e">
        <f ca="1">VLOOKUP(C211,'5月31日之后'!$A$2:'5月31日之后'!$A$133,1,FALSE)</f>
        <v>#N/A</v>
      </c>
      <c r="I211" s="110" t="s">
        <v>366</v>
      </c>
      <c r="J211" s="130" t="s">
        <v>474</v>
      </c>
      <c r="K211" s="110" t="s">
        <v>154</v>
      </c>
      <c r="L211" s="125" t="s">
        <v>462</v>
      </c>
      <c r="M211" s="100"/>
      <c r="N211" s="100"/>
    </row>
    <row r="212" ht="16" spans="1:14">
      <c r="A212" s="107" t="s">
        <v>15</v>
      </c>
      <c r="B212" s="108" t="s">
        <v>16</v>
      </c>
      <c r="C212" s="295" t="s">
        <v>475</v>
      </c>
      <c r="D212" s="109"/>
      <c r="E212" s="109"/>
      <c r="F212" s="291" t="e">
        <f ca="1">VLOOKUP(C212,'5月31日之'!$A$2:'5月31日之'!$A$133,1,FALSE)</f>
        <v>#N/A</v>
      </c>
      <c r="G212" s="154" t="e">
        <f ca="1">VLOOKUP(C212,'5月31日之前'!$A$2:'5月31日之前'!$A$133,1,FALSE)</f>
        <v>#N/A</v>
      </c>
      <c r="H212" s="154" t="e">
        <f ca="1">VLOOKUP(C212,'5月31日之后'!$A$2:'5月31日之后'!$A$133,1,FALSE)</f>
        <v>#N/A</v>
      </c>
      <c r="I212" s="110" t="s">
        <v>366</v>
      </c>
      <c r="J212" s="130" t="s">
        <v>476</v>
      </c>
      <c r="K212" s="110" t="s">
        <v>154</v>
      </c>
      <c r="L212" s="125" t="s">
        <v>462</v>
      </c>
      <c r="M212" s="100"/>
      <c r="N212" s="100"/>
    </row>
    <row r="213" ht="16" spans="1:14">
      <c r="A213" s="107" t="s">
        <v>15</v>
      </c>
      <c r="B213" s="108" t="s">
        <v>16</v>
      </c>
      <c r="C213" s="295" t="s">
        <v>477</v>
      </c>
      <c r="D213" s="109"/>
      <c r="E213" s="109"/>
      <c r="F213" s="291" t="e">
        <f ca="1">VLOOKUP(C213,'5月31日之'!$A$2:'5月31日之'!$A$133,1,FALSE)</f>
        <v>#N/A</v>
      </c>
      <c r="G213" s="154" t="e">
        <f ca="1">VLOOKUP(C213,'5月31日之前'!$A$2:'5月31日之前'!$A$133,1,FALSE)</f>
        <v>#N/A</v>
      </c>
      <c r="H213" s="154" t="e">
        <f ca="1">VLOOKUP(C213,'5月31日之后'!$A$2:'5月31日之后'!$A$133,1,FALSE)</f>
        <v>#N/A</v>
      </c>
      <c r="I213" s="110" t="s">
        <v>366</v>
      </c>
      <c r="J213" s="130" t="s">
        <v>478</v>
      </c>
      <c r="K213" s="110" t="s">
        <v>154</v>
      </c>
      <c r="L213" s="125" t="s">
        <v>462</v>
      </c>
      <c r="M213" s="100"/>
      <c r="N213" s="100"/>
    </row>
    <row r="214" ht="16" spans="1:14">
      <c r="A214" s="107" t="s">
        <v>15</v>
      </c>
      <c r="B214" s="108" t="s">
        <v>16</v>
      </c>
      <c r="C214" s="295" t="s">
        <v>479</v>
      </c>
      <c r="D214" s="109"/>
      <c r="E214" s="109"/>
      <c r="F214" s="291" t="e">
        <f ca="1">VLOOKUP(C214,'5月31日之'!$A$2:'5月31日之'!$A$133,1,FALSE)</f>
        <v>#N/A</v>
      </c>
      <c r="G214" s="154" t="e">
        <f ca="1">VLOOKUP(C214,'5月31日之前'!$A$2:'5月31日之前'!$A$133,1,FALSE)</f>
        <v>#N/A</v>
      </c>
      <c r="H214" s="154" t="e">
        <f ca="1">VLOOKUP(C214,'5月31日之后'!$A$2:'5月31日之后'!$A$133,1,FALSE)</f>
        <v>#N/A</v>
      </c>
      <c r="I214" s="110" t="s">
        <v>366</v>
      </c>
      <c r="J214" s="130" t="s">
        <v>480</v>
      </c>
      <c r="K214" s="110" t="s">
        <v>154</v>
      </c>
      <c r="L214" s="125" t="s">
        <v>462</v>
      </c>
      <c r="M214" s="100"/>
      <c r="N214" s="100"/>
    </row>
    <row r="215" ht="16" spans="1:14">
      <c r="A215" s="107" t="s">
        <v>15</v>
      </c>
      <c r="B215" s="108" t="s">
        <v>16</v>
      </c>
      <c r="C215" s="295" t="s">
        <v>481</v>
      </c>
      <c r="D215" s="109"/>
      <c r="E215" s="109"/>
      <c r="F215" s="291" t="e">
        <f ca="1">VLOOKUP(C215,'5月31日之'!$A$2:'5月31日之'!$A$133,1,FALSE)</f>
        <v>#N/A</v>
      </c>
      <c r="G215" s="154" t="e">
        <f ca="1">VLOOKUP(C215,'5月31日之前'!$A$2:'5月31日之前'!$A$133,1,FALSE)</f>
        <v>#N/A</v>
      </c>
      <c r="H215" s="154" t="e">
        <f ca="1">VLOOKUP(C215,'5月31日之后'!$A$2:'5月31日之后'!$A$133,1,FALSE)</f>
        <v>#N/A</v>
      </c>
      <c r="I215" s="110" t="s">
        <v>366</v>
      </c>
      <c r="J215" s="130" t="s">
        <v>482</v>
      </c>
      <c r="K215" s="110" t="s">
        <v>154</v>
      </c>
      <c r="L215" s="125" t="s">
        <v>483</v>
      </c>
      <c r="M215" s="100"/>
      <c r="N215" s="100"/>
    </row>
    <row r="216" ht="16" spans="1:14">
      <c r="A216" s="107" t="s">
        <v>15</v>
      </c>
      <c r="B216" s="108" t="s">
        <v>16</v>
      </c>
      <c r="C216" s="295" t="s">
        <v>484</v>
      </c>
      <c r="D216" s="109"/>
      <c r="E216" s="109"/>
      <c r="F216" s="291" t="e">
        <f ca="1">VLOOKUP(C216,'5月31日之'!$A$2:'5月31日之'!$A$133,1,FALSE)</f>
        <v>#N/A</v>
      </c>
      <c r="G216" s="154" t="e">
        <f ca="1">VLOOKUP(C216,'5月31日之前'!$A$2:'5月31日之前'!$A$133,1,FALSE)</f>
        <v>#N/A</v>
      </c>
      <c r="H216" s="154" t="e">
        <f ca="1">VLOOKUP(C216,'5月31日之后'!$A$2:'5月31日之后'!$A$133,1,FALSE)</f>
        <v>#N/A</v>
      </c>
      <c r="I216" s="110" t="s">
        <v>366</v>
      </c>
      <c r="J216" s="130" t="s">
        <v>485</v>
      </c>
      <c r="K216" s="110" t="s">
        <v>20</v>
      </c>
      <c r="L216" s="125" t="s">
        <v>483</v>
      </c>
      <c r="M216" s="100"/>
      <c r="N216" s="100"/>
    </row>
    <row r="217" ht="16" spans="1:14">
      <c r="A217" s="107" t="s">
        <v>15</v>
      </c>
      <c r="B217" s="108" t="s">
        <v>16</v>
      </c>
      <c r="C217" s="295" t="s">
        <v>486</v>
      </c>
      <c r="D217" s="109"/>
      <c r="E217" s="109"/>
      <c r="F217" s="291" t="e">
        <f ca="1">VLOOKUP(C217,'5月31日之'!$A$2:'5月31日之'!$A$133,1,FALSE)</f>
        <v>#N/A</v>
      </c>
      <c r="G217" s="154" t="e">
        <f ca="1">VLOOKUP(C217,'5月31日之前'!$A$2:'5月31日之前'!$A$133,1,FALSE)</f>
        <v>#N/A</v>
      </c>
      <c r="H217" s="154" t="e">
        <f ca="1">VLOOKUP(C217,'5月31日之后'!$A$2:'5月31日之后'!$A$133,1,FALSE)</f>
        <v>#N/A</v>
      </c>
      <c r="I217" s="110" t="s">
        <v>366</v>
      </c>
      <c r="J217" s="130" t="s">
        <v>487</v>
      </c>
      <c r="K217" s="110" t="s">
        <v>20</v>
      </c>
      <c r="L217" s="125" t="s">
        <v>483</v>
      </c>
      <c r="M217" s="100"/>
      <c r="N217" s="100"/>
    </row>
    <row r="218" ht="16" spans="1:14">
      <c r="A218" s="107" t="s">
        <v>15</v>
      </c>
      <c r="B218" s="108" t="s">
        <v>16</v>
      </c>
      <c r="C218" s="295" t="s">
        <v>488</v>
      </c>
      <c r="D218" s="109"/>
      <c r="E218" s="109"/>
      <c r="F218" s="291" t="e">
        <f ca="1">VLOOKUP(C218,'5月31日之'!$A$2:'5月31日之'!$A$133,1,FALSE)</f>
        <v>#N/A</v>
      </c>
      <c r="G218" s="154" t="e">
        <f ca="1">VLOOKUP(C218,'5月31日之前'!$A$2:'5月31日之前'!$A$133,1,FALSE)</f>
        <v>#N/A</v>
      </c>
      <c r="H218" s="154" t="e">
        <f ca="1">VLOOKUP(C218,'5月31日之后'!$A$2:'5月31日之后'!$A$133,1,FALSE)</f>
        <v>#N/A</v>
      </c>
      <c r="I218" s="110" t="s">
        <v>366</v>
      </c>
      <c r="J218" s="130" t="s">
        <v>489</v>
      </c>
      <c r="K218" s="110" t="s">
        <v>20</v>
      </c>
      <c r="L218" s="125" t="s">
        <v>483</v>
      </c>
      <c r="M218" s="100"/>
      <c r="N218" s="100"/>
    </row>
    <row r="219" ht="16" spans="1:14">
      <c r="A219" s="107" t="s">
        <v>15</v>
      </c>
      <c r="B219" s="108" t="s">
        <v>16</v>
      </c>
      <c r="C219" s="295" t="s">
        <v>490</v>
      </c>
      <c r="D219" s="109"/>
      <c r="E219" s="109"/>
      <c r="F219" s="291" t="e">
        <f ca="1">VLOOKUP(C219,'5月31日之'!$A$2:'5月31日之'!$A$133,1,FALSE)</f>
        <v>#N/A</v>
      </c>
      <c r="G219" s="154" t="e">
        <f ca="1">VLOOKUP(C219,'5月31日之前'!$A$2:'5月31日之前'!$A$133,1,FALSE)</f>
        <v>#N/A</v>
      </c>
      <c r="H219" s="154" t="e">
        <f ca="1">VLOOKUP(C219,'5月31日之后'!$A$2:'5月31日之后'!$A$133,1,FALSE)</f>
        <v>#N/A</v>
      </c>
      <c r="I219" s="110" t="s">
        <v>366</v>
      </c>
      <c r="J219" s="130" t="s">
        <v>491</v>
      </c>
      <c r="K219" s="110" t="s">
        <v>20</v>
      </c>
      <c r="L219" s="125" t="s">
        <v>483</v>
      </c>
      <c r="M219" s="100"/>
      <c r="N219" s="100"/>
    </row>
    <row r="220" ht="16" spans="1:14">
      <c r="A220" s="107" t="s">
        <v>15</v>
      </c>
      <c r="B220" s="108" t="s">
        <v>16</v>
      </c>
      <c r="C220" s="295" t="s">
        <v>492</v>
      </c>
      <c r="D220" s="109"/>
      <c r="E220" s="109"/>
      <c r="F220" s="291" t="e">
        <f ca="1">VLOOKUP(C220,'5月31日之'!$A$2:'5月31日之'!$A$133,1,FALSE)</f>
        <v>#N/A</v>
      </c>
      <c r="G220" s="154" t="e">
        <f ca="1">VLOOKUP(C220,'5月31日之前'!$A$2:'5月31日之前'!$A$133,1,FALSE)</f>
        <v>#N/A</v>
      </c>
      <c r="H220" s="154" t="e">
        <f ca="1">VLOOKUP(C220,'5月31日之后'!$A$2:'5月31日之后'!$A$133,1,FALSE)</f>
        <v>#N/A</v>
      </c>
      <c r="I220" s="110" t="s">
        <v>366</v>
      </c>
      <c r="J220" s="130" t="s">
        <v>493</v>
      </c>
      <c r="K220" s="110" t="s">
        <v>20</v>
      </c>
      <c r="L220" s="125" t="s">
        <v>483</v>
      </c>
      <c r="M220" s="100"/>
      <c r="N220" s="100"/>
    </row>
    <row r="221" ht="16" spans="1:14">
      <c r="A221" s="107" t="s">
        <v>15</v>
      </c>
      <c r="B221" s="108" t="s">
        <v>16</v>
      </c>
      <c r="C221" s="295" t="s">
        <v>494</v>
      </c>
      <c r="D221" s="109"/>
      <c r="E221" s="109"/>
      <c r="F221" s="291" t="e">
        <f ca="1">VLOOKUP(C221,'5月31日之'!$A$2:'5月31日之'!$A$133,1,FALSE)</f>
        <v>#N/A</v>
      </c>
      <c r="G221" s="154" t="e">
        <f ca="1">VLOOKUP(C221,'5月31日之前'!$A$2:'5月31日之前'!$A$133,1,FALSE)</f>
        <v>#N/A</v>
      </c>
      <c r="H221" s="154" t="e">
        <f ca="1">VLOOKUP(C221,'5月31日之后'!$A$2:'5月31日之后'!$A$133,1,FALSE)</f>
        <v>#N/A</v>
      </c>
      <c r="I221" s="110" t="s">
        <v>366</v>
      </c>
      <c r="J221" s="130" t="s">
        <v>495</v>
      </c>
      <c r="K221" s="110" t="s">
        <v>20</v>
      </c>
      <c r="L221" s="125" t="s">
        <v>483</v>
      </c>
      <c r="M221" s="100"/>
      <c r="N221" s="100"/>
    </row>
    <row r="222" ht="16" spans="1:14">
      <c r="A222" s="107" t="s">
        <v>15</v>
      </c>
      <c r="B222" s="108" t="s">
        <v>16</v>
      </c>
      <c r="C222" s="295" t="s">
        <v>496</v>
      </c>
      <c r="D222" s="109"/>
      <c r="E222" s="109"/>
      <c r="F222" s="291" t="e">
        <f ca="1">VLOOKUP(C222,'5月31日之'!$A$2:'5月31日之'!$A$133,1,FALSE)</f>
        <v>#N/A</v>
      </c>
      <c r="G222" s="154" t="e">
        <f ca="1">VLOOKUP(C222,'5月31日之前'!$A$2:'5月31日之前'!$A$133,1,FALSE)</f>
        <v>#N/A</v>
      </c>
      <c r="H222" s="154" t="e">
        <f ca="1">VLOOKUP(C222,'5月31日之后'!$A$2:'5月31日之后'!$A$133,1,FALSE)</f>
        <v>#N/A</v>
      </c>
      <c r="I222" s="110" t="s">
        <v>366</v>
      </c>
      <c r="J222" s="130" t="s">
        <v>325</v>
      </c>
      <c r="K222" s="110" t="s">
        <v>20</v>
      </c>
      <c r="L222" s="125" t="s">
        <v>483</v>
      </c>
      <c r="M222" s="100"/>
      <c r="N222" s="100"/>
    </row>
    <row r="223" ht="16" spans="1:14">
      <c r="A223" s="107" t="s">
        <v>15</v>
      </c>
      <c r="B223" s="108" t="s">
        <v>16</v>
      </c>
      <c r="C223" s="295" t="s">
        <v>497</v>
      </c>
      <c r="D223" s="109"/>
      <c r="E223" s="109"/>
      <c r="F223" s="291" t="e">
        <f ca="1">VLOOKUP(C223,'5月31日之'!$A$2:'5月31日之'!$A$133,1,FALSE)</f>
        <v>#N/A</v>
      </c>
      <c r="G223" s="154" t="e">
        <f ca="1">VLOOKUP(C223,'5月31日之前'!$A$2:'5月31日之前'!$A$133,1,FALSE)</f>
        <v>#N/A</v>
      </c>
      <c r="H223" s="154" t="e">
        <f ca="1">VLOOKUP(C223,'5月31日之后'!$A$2:'5月31日之后'!$A$133,1,FALSE)</f>
        <v>#N/A</v>
      </c>
      <c r="I223" s="110" t="s">
        <v>366</v>
      </c>
      <c r="J223" s="130" t="s">
        <v>297</v>
      </c>
      <c r="K223" s="110" t="s">
        <v>20</v>
      </c>
      <c r="L223" s="125" t="s">
        <v>483</v>
      </c>
      <c r="M223" s="100"/>
      <c r="N223" s="100"/>
    </row>
    <row r="224" ht="16" spans="1:14">
      <c r="A224" s="107" t="s">
        <v>15</v>
      </c>
      <c r="B224" s="108" t="s">
        <v>16</v>
      </c>
      <c r="C224" s="289" t="s">
        <v>498</v>
      </c>
      <c r="D224" s="287" t="s">
        <v>75</v>
      </c>
      <c r="E224" s="287" t="s">
        <v>75</v>
      </c>
      <c r="F224" s="291" t="str">
        <f ca="1">VLOOKUP(C224,'5月31日之'!$A$2:'5月31日之'!$A$133,1,FALSE)</f>
        <v>FCSC-RA-4.2 -V3</v>
      </c>
      <c r="G224" s="154" t="str">
        <f ca="1">VLOOKUP(C224,'5月31日之前'!$A$2:'5月31日之前'!$A$133,1,FALSE)</f>
        <v>FCSC-RA-4.2 -V3</v>
      </c>
      <c r="H224" s="154" t="e">
        <f ca="1">VLOOKUP(C224,'5月31日之后'!$A$2:'5月31日之后'!$A$133,1,FALSE)</f>
        <v>#N/A</v>
      </c>
      <c r="I224" s="110" t="s">
        <v>366</v>
      </c>
      <c r="J224" s="130" t="s">
        <v>292</v>
      </c>
      <c r="K224" s="110" t="s">
        <v>154</v>
      </c>
      <c r="L224" s="125" t="s">
        <v>499</v>
      </c>
      <c r="M224" s="100"/>
      <c r="N224" s="100"/>
    </row>
    <row r="225" ht="16" spans="1:14">
      <c r="A225" s="107" t="s">
        <v>15</v>
      </c>
      <c r="B225" s="108" t="s">
        <v>16</v>
      </c>
      <c r="C225" s="286" t="s">
        <v>500</v>
      </c>
      <c r="D225" s="287" t="s">
        <v>75</v>
      </c>
      <c r="E225" s="287"/>
      <c r="F225" s="291" t="e">
        <f ca="1">VLOOKUP(C225,'5月31日之'!$A$2:'5月31日之'!$A$133,1,FALSE)</f>
        <v>#N/A</v>
      </c>
      <c r="G225" s="154" t="e">
        <f ca="1">VLOOKUP(C225,'5月31日之前'!$A$2:'5月31日之前'!$A$133,1,FALSE)</f>
        <v>#N/A</v>
      </c>
      <c r="H225" s="154" t="str">
        <f ca="1">VLOOKUP(C225,'5月31日之后'!$A$2:'5月31日之后'!$A$133,1,FALSE)</f>
        <v>FCSC-RA-4.3 -V3</v>
      </c>
      <c r="I225" s="110" t="s">
        <v>366</v>
      </c>
      <c r="J225" s="130" t="s">
        <v>501</v>
      </c>
      <c r="K225" s="110" t="s">
        <v>154</v>
      </c>
      <c r="L225" s="125" t="s">
        <v>499</v>
      </c>
      <c r="M225" s="100"/>
      <c r="N225" s="100"/>
    </row>
    <row r="226" ht="16" spans="1:14">
      <c r="A226" s="107" t="s">
        <v>15</v>
      </c>
      <c r="B226" s="108" t="s">
        <v>16</v>
      </c>
      <c r="C226" s="286" t="s">
        <v>502</v>
      </c>
      <c r="D226" s="287" t="s">
        <v>75</v>
      </c>
      <c r="E226" s="287"/>
      <c r="F226" s="291" t="e">
        <f ca="1">VLOOKUP(C226,'5月31日之'!$A$2:'5月31日之'!$A$133,1,FALSE)</f>
        <v>#N/A</v>
      </c>
      <c r="G226" s="154" t="e">
        <f ca="1">VLOOKUP(C226,'5月31日之前'!$A$2:'5月31日之前'!$A$133,1,FALSE)</f>
        <v>#N/A</v>
      </c>
      <c r="H226" s="154" t="str">
        <f ca="1">VLOOKUP(C226,'5月31日之后'!$A$2:'5月31日之后'!$A$133,1,FALSE)</f>
        <v>FCSC-RA-4.4 -V3</v>
      </c>
      <c r="I226" s="110" t="s">
        <v>366</v>
      </c>
      <c r="J226" s="130" t="s">
        <v>503</v>
      </c>
      <c r="K226" s="110" t="s">
        <v>154</v>
      </c>
      <c r="L226" s="125" t="s">
        <v>499</v>
      </c>
      <c r="M226" s="100"/>
      <c r="N226" s="100"/>
    </row>
    <row r="227" ht="16" spans="1:14">
      <c r="A227" s="107" t="s">
        <v>15</v>
      </c>
      <c r="B227" s="108" t="s">
        <v>16</v>
      </c>
      <c r="C227" s="286" t="s">
        <v>504</v>
      </c>
      <c r="D227" s="287" t="s">
        <v>75</v>
      </c>
      <c r="E227" s="287"/>
      <c r="F227" s="291" t="e">
        <f ca="1">VLOOKUP(C227,'5月31日之'!$A$2:'5月31日之'!$A$133,1,FALSE)</f>
        <v>#N/A</v>
      </c>
      <c r="G227" s="154" t="e">
        <f ca="1">VLOOKUP(C227,'5月31日之前'!$A$2:'5月31日之前'!$A$133,1,FALSE)</f>
        <v>#N/A</v>
      </c>
      <c r="H227" s="154" t="str">
        <f ca="1">VLOOKUP(C227,'5月31日之后'!$A$2:'5月31日之后'!$A$133,1,FALSE)</f>
        <v>FCSC-RA-4.4.a-V1</v>
      </c>
      <c r="I227" s="110" t="s">
        <v>366</v>
      </c>
      <c r="J227" s="130" t="s">
        <v>505</v>
      </c>
      <c r="K227" s="110" t="s">
        <v>20</v>
      </c>
      <c r="L227" s="125" t="s">
        <v>499</v>
      </c>
      <c r="M227" s="100"/>
      <c r="N227" s="100"/>
    </row>
    <row r="228" ht="16" spans="1:14">
      <c r="A228" s="107" t="s">
        <v>15</v>
      </c>
      <c r="B228" s="108" t="s">
        <v>16</v>
      </c>
      <c r="C228" s="286" t="s">
        <v>506</v>
      </c>
      <c r="D228" s="287" t="s">
        <v>75</v>
      </c>
      <c r="E228" s="287"/>
      <c r="F228" s="291" t="e">
        <f ca="1">VLOOKUP(C228,'5月31日之'!$A$2:'5月31日之'!$A$133,1,FALSE)</f>
        <v>#N/A</v>
      </c>
      <c r="G228" s="154" t="str">
        <f ca="1">VLOOKUP(C228,'5月31日之前'!$A$2:'5月31日之前'!$A$133,1,FALSE)</f>
        <v>FCSC-RA-4.5 -V3</v>
      </c>
      <c r="H228" s="154" t="e">
        <f ca="1">VLOOKUP(C228,'5月31日之后'!$A$2:'5月31日之后'!$A$133,1,FALSE)</f>
        <v>#N/A</v>
      </c>
      <c r="I228" s="110" t="s">
        <v>366</v>
      </c>
      <c r="J228" s="130" t="s">
        <v>507</v>
      </c>
      <c r="K228" s="110" t="s">
        <v>154</v>
      </c>
      <c r="L228" s="125" t="s">
        <v>499</v>
      </c>
      <c r="M228" s="100"/>
      <c r="N228" s="100"/>
    </row>
    <row r="229" ht="16" spans="1:14">
      <c r="A229" s="107" t="s">
        <v>15</v>
      </c>
      <c r="B229" s="108" t="s">
        <v>16</v>
      </c>
      <c r="C229" s="295" t="s">
        <v>508</v>
      </c>
      <c r="D229" s="109"/>
      <c r="E229" s="109"/>
      <c r="F229" s="291" t="e">
        <f ca="1">VLOOKUP(C229,'5月31日之'!$A$2:'5月31日之'!$A$133,1,FALSE)</f>
        <v>#N/A</v>
      </c>
      <c r="G229" s="154" t="e">
        <f ca="1">VLOOKUP(C229,'5月31日之前'!$A$2:'5月31日之前'!$A$133,1,FALSE)</f>
        <v>#N/A</v>
      </c>
      <c r="H229" s="154" t="e">
        <f ca="1">VLOOKUP(C229,'5月31日之后'!$A$2:'5月31日之后'!$A$133,1,FALSE)</f>
        <v>#N/A</v>
      </c>
      <c r="I229" s="110" t="s">
        <v>366</v>
      </c>
      <c r="J229" s="130" t="s">
        <v>375</v>
      </c>
      <c r="K229" s="110" t="s">
        <v>154</v>
      </c>
      <c r="L229" s="125" t="s">
        <v>499</v>
      </c>
      <c r="M229" s="100"/>
      <c r="N229" s="100"/>
    </row>
    <row r="230" ht="16" spans="1:14">
      <c r="A230" s="107" t="s">
        <v>15</v>
      </c>
      <c r="B230" s="108" t="s">
        <v>16</v>
      </c>
      <c r="C230" s="295" t="s">
        <v>509</v>
      </c>
      <c r="D230" s="109"/>
      <c r="E230" s="109"/>
      <c r="F230" s="291" t="e">
        <f ca="1">VLOOKUP(C230,'5月31日之'!$A$2:'5月31日之'!$A$133,1,FALSE)</f>
        <v>#N/A</v>
      </c>
      <c r="G230" s="154" t="e">
        <f ca="1">VLOOKUP(C230,'5月31日之前'!$A$2:'5月31日之前'!$A$133,1,FALSE)</f>
        <v>#N/A</v>
      </c>
      <c r="H230" s="154" t="e">
        <f ca="1">VLOOKUP(C230,'5月31日之后'!$A$2:'5月31日之后'!$A$133,1,FALSE)</f>
        <v>#N/A</v>
      </c>
      <c r="I230" s="110" t="s">
        <v>366</v>
      </c>
      <c r="J230" s="130" t="s">
        <v>345</v>
      </c>
      <c r="K230" s="110" t="s">
        <v>154</v>
      </c>
      <c r="L230" s="125" t="s">
        <v>499</v>
      </c>
      <c r="M230" s="100"/>
      <c r="N230" s="100"/>
    </row>
    <row r="231" ht="16" spans="1:14">
      <c r="A231" s="107" t="s">
        <v>15</v>
      </c>
      <c r="B231" s="108" t="s">
        <v>16</v>
      </c>
      <c r="C231" s="295" t="s">
        <v>510</v>
      </c>
      <c r="D231" s="109"/>
      <c r="E231" s="109"/>
      <c r="F231" s="291" t="e">
        <f ca="1">VLOOKUP(C231,'5月31日之'!$A$2:'5月31日之'!$A$133,1,FALSE)</f>
        <v>#N/A</v>
      </c>
      <c r="G231" s="154" t="e">
        <f ca="1">VLOOKUP(C231,'5月31日之前'!$A$2:'5月31日之前'!$A$133,1,FALSE)</f>
        <v>#N/A</v>
      </c>
      <c r="H231" s="154" t="e">
        <f ca="1">VLOOKUP(C231,'5月31日之后'!$A$2:'5月31日之后'!$A$133,1,FALSE)</f>
        <v>#N/A</v>
      </c>
      <c r="I231" s="110" t="s">
        <v>366</v>
      </c>
      <c r="J231" s="130" t="s">
        <v>511</v>
      </c>
      <c r="K231" s="110" t="s">
        <v>154</v>
      </c>
      <c r="L231" s="125" t="s">
        <v>499</v>
      </c>
      <c r="M231" s="100"/>
      <c r="N231" s="100"/>
    </row>
    <row r="232" ht="16" spans="1:14">
      <c r="A232" s="107" t="s">
        <v>15</v>
      </c>
      <c r="B232" s="108" t="s">
        <v>16</v>
      </c>
      <c r="C232" s="295" t="s">
        <v>512</v>
      </c>
      <c r="D232" s="109"/>
      <c r="E232" s="109"/>
      <c r="F232" s="291" t="e">
        <f ca="1">VLOOKUP(C232,'5月31日之'!$A$2:'5月31日之'!$A$133,1,FALSE)</f>
        <v>#N/A</v>
      </c>
      <c r="G232" s="154" t="e">
        <f ca="1">VLOOKUP(C232,'5月31日之前'!$A$2:'5月31日之前'!$A$133,1,FALSE)</f>
        <v>#N/A</v>
      </c>
      <c r="H232" s="154" t="e">
        <f ca="1">VLOOKUP(C232,'5月31日之后'!$A$2:'5月31日之后'!$A$133,1,FALSE)</f>
        <v>#N/A</v>
      </c>
      <c r="I232" s="110" t="s">
        <v>366</v>
      </c>
      <c r="J232" s="130" t="s">
        <v>513</v>
      </c>
      <c r="K232" s="110" t="s">
        <v>20</v>
      </c>
      <c r="L232" s="125" t="s">
        <v>499</v>
      </c>
      <c r="M232" s="100"/>
      <c r="N232" s="100"/>
    </row>
    <row r="233" ht="16" spans="1:14">
      <c r="A233" s="107" t="s">
        <v>15</v>
      </c>
      <c r="B233" s="108" t="s">
        <v>16</v>
      </c>
      <c r="C233" s="295" t="s">
        <v>514</v>
      </c>
      <c r="D233" s="109"/>
      <c r="E233" s="109"/>
      <c r="F233" s="291" t="e">
        <f ca="1">VLOOKUP(C233,'5月31日之'!$A$2:'5月31日之'!$A$133,1,FALSE)</f>
        <v>#N/A</v>
      </c>
      <c r="G233" s="154" t="e">
        <f ca="1">VLOOKUP(C233,'5月31日之前'!$A$2:'5月31日之前'!$A$133,1,FALSE)</f>
        <v>#N/A</v>
      </c>
      <c r="H233" s="154" t="e">
        <f ca="1">VLOOKUP(C233,'5月31日之后'!$A$2:'5月31日之后'!$A$133,1,FALSE)</f>
        <v>#N/A</v>
      </c>
      <c r="I233" s="110" t="s">
        <v>366</v>
      </c>
      <c r="J233" s="130" t="s">
        <v>515</v>
      </c>
      <c r="K233" s="110" t="s">
        <v>20</v>
      </c>
      <c r="L233" s="125" t="s">
        <v>499</v>
      </c>
      <c r="M233" s="100"/>
      <c r="N233" s="100"/>
    </row>
    <row r="234" ht="16" spans="1:14">
      <c r="A234" s="107" t="s">
        <v>15</v>
      </c>
      <c r="B234" s="108" t="s">
        <v>16</v>
      </c>
      <c r="C234" s="295" t="s">
        <v>516</v>
      </c>
      <c r="D234" s="109"/>
      <c r="E234" s="109"/>
      <c r="F234" s="291" t="e">
        <f ca="1">VLOOKUP(C234,'5月31日之'!$A$2:'5月31日之'!$A$133,1,FALSE)</f>
        <v>#N/A</v>
      </c>
      <c r="G234" s="154" t="e">
        <f ca="1">VLOOKUP(C234,'5月31日之前'!$A$2:'5月31日之前'!$A$133,1,FALSE)</f>
        <v>#N/A</v>
      </c>
      <c r="H234" s="154" t="e">
        <f ca="1">VLOOKUP(C234,'5月31日之后'!$A$2:'5月31日之后'!$A$133,1,FALSE)</f>
        <v>#N/A</v>
      </c>
      <c r="I234" s="110" t="s">
        <v>366</v>
      </c>
      <c r="J234" s="130" t="s">
        <v>517</v>
      </c>
      <c r="K234" s="110" t="s">
        <v>154</v>
      </c>
      <c r="L234" s="125" t="s">
        <v>499</v>
      </c>
      <c r="M234" s="100"/>
      <c r="N234" s="100"/>
    </row>
    <row r="235" ht="16" spans="1:14">
      <c r="A235" s="107" t="s">
        <v>15</v>
      </c>
      <c r="B235" s="108" t="s">
        <v>16</v>
      </c>
      <c r="C235" s="286" t="s">
        <v>518</v>
      </c>
      <c r="D235" s="287" t="s">
        <v>75</v>
      </c>
      <c r="E235" s="287"/>
      <c r="F235" s="291" t="e">
        <f ca="1">VLOOKUP(C235,'5月31日之'!$A$2:'5月31日之'!$A$133,1,FALSE)</f>
        <v>#N/A</v>
      </c>
      <c r="G235" s="154" t="str">
        <f ca="1">VLOOKUP(C235,'5月31日之前'!$A$2:'5月31日之前'!$A$133,1,FALSE)</f>
        <v>FCSC-RA-8.1-V3</v>
      </c>
      <c r="H235" s="154" t="e">
        <f ca="1">VLOOKUP(C235,'5月31日之后'!$A$2:'5月31日之后'!$A$133,1,FALSE)</f>
        <v>#N/A</v>
      </c>
      <c r="I235" s="110" t="s">
        <v>366</v>
      </c>
      <c r="J235" s="130" t="s">
        <v>195</v>
      </c>
      <c r="K235" s="110" t="s">
        <v>154</v>
      </c>
      <c r="L235" s="125" t="s">
        <v>499</v>
      </c>
      <c r="M235" s="100"/>
      <c r="N235" s="100"/>
    </row>
    <row r="236" ht="16" spans="1:14">
      <c r="A236" s="107" t="s">
        <v>15</v>
      </c>
      <c r="B236" s="108" t="s">
        <v>16</v>
      </c>
      <c r="C236" s="286" t="s">
        <v>519</v>
      </c>
      <c r="D236" s="287" t="s">
        <v>75</v>
      </c>
      <c r="E236" s="287"/>
      <c r="F236" s="291" t="e">
        <f ca="1">VLOOKUP(C236,'5月31日之'!$A$2:'5月31日之'!$A$133,1,FALSE)</f>
        <v>#N/A</v>
      </c>
      <c r="G236" s="154" t="str">
        <f ca="1">VLOOKUP(C236,'5月31日之前'!$A$2:'5月31日之前'!$A$133,1,FALSE)</f>
        <v>FCSC-RA-8.1.a-V1</v>
      </c>
      <c r="H236" s="154" t="e">
        <f ca="1">VLOOKUP(C236,'5月31日之后'!$A$2:'5月31日之后'!$A$133,1,FALSE)</f>
        <v>#N/A</v>
      </c>
      <c r="I236" s="110" t="s">
        <v>366</v>
      </c>
      <c r="J236" s="130" t="s">
        <v>520</v>
      </c>
      <c r="K236" s="110" t="s">
        <v>20</v>
      </c>
      <c r="L236" s="125" t="s">
        <v>499</v>
      </c>
      <c r="M236" s="100"/>
      <c r="N236" s="100"/>
    </row>
    <row r="237" ht="16" spans="1:14">
      <c r="A237" s="107" t="s">
        <v>15</v>
      </c>
      <c r="B237" s="108" t="s">
        <v>16</v>
      </c>
      <c r="C237" s="295" t="s">
        <v>521</v>
      </c>
      <c r="D237" s="109"/>
      <c r="E237" s="109"/>
      <c r="F237" s="291" t="e">
        <f ca="1">VLOOKUP(C237,'5月31日之'!$A$2:'5月31日之'!$A$133,1,FALSE)</f>
        <v>#N/A</v>
      </c>
      <c r="G237" s="154" t="e">
        <f ca="1">VLOOKUP(C237,'5月31日之前'!$A$2:'5月31日之前'!$A$133,1,FALSE)</f>
        <v>#N/A</v>
      </c>
      <c r="H237" s="154" t="e">
        <f ca="1">VLOOKUP(C237,'5月31日之后'!$A$2:'5月31日之后'!$A$133,1,FALSE)</f>
        <v>#N/A</v>
      </c>
      <c r="I237" s="110" t="s">
        <v>366</v>
      </c>
      <c r="J237" s="130" t="s">
        <v>377</v>
      </c>
      <c r="K237" s="110" t="s">
        <v>154</v>
      </c>
      <c r="L237" s="125" t="s">
        <v>499</v>
      </c>
      <c r="M237" s="100"/>
      <c r="N237" s="100"/>
    </row>
    <row r="238" ht="16" spans="1:14">
      <c r="A238" s="107" t="s">
        <v>15</v>
      </c>
      <c r="B238" s="108" t="s">
        <v>16</v>
      </c>
      <c r="C238" s="295" t="s">
        <v>522</v>
      </c>
      <c r="D238" s="109"/>
      <c r="E238" s="109"/>
      <c r="F238" s="291" t="e">
        <f ca="1">VLOOKUP(C238,'5月31日之'!$A$2:'5月31日之'!$A$133,1,FALSE)</f>
        <v>#N/A</v>
      </c>
      <c r="G238" s="154" t="e">
        <f ca="1">VLOOKUP(C238,'5月31日之前'!$A$2:'5月31日之前'!$A$133,1,FALSE)</f>
        <v>#N/A</v>
      </c>
      <c r="H238" s="154" t="e">
        <f ca="1">VLOOKUP(C238,'5月31日之后'!$A$2:'5月31日之后'!$A$133,1,FALSE)</f>
        <v>#N/A</v>
      </c>
      <c r="I238" s="110" t="s">
        <v>366</v>
      </c>
      <c r="J238" s="130" t="s">
        <v>523</v>
      </c>
      <c r="K238" s="110" t="s">
        <v>154</v>
      </c>
      <c r="L238" s="125" t="s">
        <v>499</v>
      </c>
      <c r="M238" s="100"/>
      <c r="N238" s="100"/>
    </row>
    <row r="239" ht="16" spans="1:14">
      <c r="A239" s="107" t="s">
        <v>15</v>
      </c>
      <c r="B239" s="108" t="s">
        <v>16</v>
      </c>
      <c r="C239" s="295" t="s">
        <v>524</v>
      </c>
      <c r="D239" s="109"/>
      <c r="E239" s="109"/>
      <c r="F239" s="291" t="e">
        <f ca="1">VLOOKUP(C239,'5月31日之'!$A$2:'5月31日之'!$A$133,1,FALSE)</f>
        <v>#N/A</v>
      </c>
      <c r="G239" s="154" t="e">
        <f ca="1">VLOOKUP(C239,'5月31日之前'!$A$2:'5月31日之前'!$A$133,1,FALSE)</f>
        <v>#N/A</v>
      </c>
      <c r="H239" s="154" t="e">
        <f ca="1">VLOOKUP(C239,'5月31日之后'!$A$2:'5月31日之后'!$A$133,1,FALSE)</f>
        <v>#N/A</v>
      </c>
      <c r="I239" s="110" t="s">
        <v>366</v>
      </c>
      <c r="J239" s="130" t="s">
        <v>352</v>
      </c>
      <c r="K239" s="110" t="s">
        <v>154</v>
      </c>
      <c r="L239" s="125" t="s">
        <v>499</v>
      </c>
      <c r="M239" s="100"/>
      <c r="N239" s="100"/>
    </row>
    <row r="240" ht="16" spans="1:14">
      <c r="A240" s="107" t="s">
        <v>15</v>
      </c>
      <c r="B240" s="108" t="s">
        <v>16</v>
      </c>
      <c r="C240" s="295" t="s">
        <v>525</v>
      </c>
      <c r="D240" s="109"/>
      <c r="E240" s="109"/>
      <c r="F240" s="291" t="e">
        <f ca="1">VLOOKUP(C240,'5月31日之'!$A$2:'5月31日之'!$A$133,1,FALSE)</f>
        <v>#N/A</v>
      </c>
      <c r="G240" s="154" t="e">
        <f ca="1">VLOOKUP(C240,'5月31日之前'!$A$2:'5月31日之前'!$A$133,1,FALSE)</f>
        <v>#N/A</v>
      </c>
      <c r="H240" s="154" t="e">
        <f ca="1">VLOOKUP(C240,'5月31日之后'!$A$2:'5月31日之后'!$A$133,1,FALSE)</f>
        <v>#N/A</v>
      </c>
      <c r="I240" s="110" t="s">
        <v>366</v>
      </c>
      <c r="J240" s="130" t="s">
        <v>227</v>
      </c>
      <c r="K240" s="110" t="s">
        <v>154</v>
      </c>
      <c r="L240" s="125" t="s">
        <v>499</v>
      </c>
      <c r="M240" s="100"/>
      <c r="N240" s="100"/>
    </row>
    <row r="241" ht="16" spans="1:14">
      <c r="A241" s="107" t="s">
        <v>15</v>
      </c>
      <c r="B241" s="108" t="s">
        <v>16</v>
      </c>
      <c r="C241" s="295" t="s">
        <v>526</v>
      </c>
      <c r="D241" s="109"/>
      <c r="E241" s="109"/>
      <c r="F241" s="291" t="e">
        <f ca="1">VLOOKUP(C241,'5月31日之'!$A$2:'5月31日之'!$A$133,1,FALSE)</f>
        <v>#N/A</v>
      </c>
      <c r="G241" s="154" t="e">
        <f ca="1">VLOOKUP(C241,'5月31日之前'!$A$2:'5月31日之前'!$A$133,1,FALSE)</f>
        <v>#N/A</v>
      </c>
      <c r="H241" s="154" t="e">
        <f ca="1">VLOOKUP(C241,'5月31日之后'!$A$2:'5月31日之后'!$A$133,1,FALSE)</f>
        <v>#N/A</v>
      </c>
      <c r="I241" s="110" t="s">
        <v>366</v>
      </c>
      <c r="J241" s="130" t="s">
        <v>231</v>
      </c>
      <c r="K241" s="110" t="s">
        <v>154</v>
      </c>
      <c r="L241" s="125" t="s">
        <v>499</v>
      </c>
      <c r="M241" s="100"/>
      <c r="N241" s="100"/>
    </row>
    <row r="242" ht="16" spans="1:14">
      <c r="A242" s="107" t="s">
        <v>15</v>
      </c>
      <c r="B242" s="108" t="s">
        <v>16</v>
      </c>
      <c r="C242" s="295" t="s">
        <v>527</v>
      </c>
      <c r="D242" s="109"/>
      <c r="E242" s="109"/>
      <c r="F242" s="291" t="e">
        <f ca="1">VLOOKUP(C242,'5月31日之'!$A$2:'5月31日之'!$A$133,1,FALSE)</f>
        <v>#N/A</v>
      </c>
      <c r="G242" s="154" t="e">
        <f ca="1">VLOOKUP(C242,'5月31日之前'!$A$2:'5月31日之前'!$A$133,1,FALSE)</f>
        <v>#N/A</v>
      </c>
      <c r="H242" s="154" t="e">
        <f ca="1">VLOOKUP(C242,'5月31日之后'!$A$2:'5月31日之后'!$A$133,1,FALSE)</f>
        <v>#N/A</v>
      </c>
      <c r="I242" s="110" t="s">
        <v>366</v>
      </c>
      <c r="J242" s="130" t="s">
        <v>528</v>
      </c>
      <c r="K242" s="110" t="s">
        <v>20</v>
      </c>
      <c r="L242" s="125" t="s">
        <v>499</v>
      </c>
      <c r="M242" s="100"/>
      <c r="N242" s="100"/>
    </row>
    <row r="243" ht="16" spans="1:14">
      <c r="A243" s="107" t="s">
        <v>15</v>
      </c>
      <c r="B243" s="108" t="s">
        <v>16</v>
      </c>
      <c r="C243" s="295" t="s">
        <v>529</v>
      </c>
      <c r="D243" s="109"/>
      <c r="E243" s="109"/>
      <c r="F243" s="291" t="e">
        <f ca="1">VLOOKUP(C243,'5月31日之'!$A$2:'5月31日之'!$A$133,1,FALSE)</f>
        <v>#N/A</v>
      </c>
      <c r="G243" s="154" t="e">
        <f ca="1">VLOOKUP(C243,'5月31日之前'!$A$2:'5月31日之前'!$A$133,1,FALSE)</f>
        <v>#N/A</v>
      </c>
      <c r="H243" s="154" t="e">
        <f ca="1">VLOOKUP(C243,'5月31日之后'!$A$2:'5月31日之后'!$A$133,1,FALSE)</f>
        <v>#N/A</v>
      </c>
      <c r="I243" s="110" t="s">
        <v>366</v>
      </c>
      <c r="J243" s="130" t="s">
        <v>530</v>
      </c>
      <c r="K243" s="110" t="s">
        <v>20</v>
      </c>
      <c r="L243" s="125" t="s">
        <v>499</v>
      </c>
      <c r="M243" s="100"/>
      <c r="N243" s="100"/>
    </row>
    <row r="244" ht="16" spans="1:14">
      <c r="A244" s="107" t="s">
        <v>15</v>
      </c>
      <c r="B244" s="108" t="s">
        <v>16</v>
      </c>
      <c r="C244" s="295" t="s">
        <v>531</v>
      </c>
      <c r="D244" s="109"/>
      <c r="E244" s="109"/>
      <c r="F244" s="291" t="e">
        <f ca="1">VLOOKUP(C244,'5月31日之'!$A$2:'5月31日之'!$A$133,1,FALSE)</f>
        <v>#N/A</v>
      </c>
      <c r="G244" s="154" t="e">
        <f ca="1">VLOOKUP(C244,'5月31日之前'!$A$2:'5月31日之前'!$A$133,1,FALSE)</f>
        <v>#N/A</v>
      </c>
      <c r="H244" s="154" t="e">
        <f ca="1">VLOOKUP(C244,'5月31日之后'!$A$2:'5月31日之后'!$A$133,1,FALSE)</f>
        <v>#N/A</v>
      </c>
      <c r="I244" s="110" t="s">
        <v>366</v>
      </c>
      <c r="J244" s="130" t="s">
        <v>532</v>
      </c>
      <c r="K244" s="110" t="s">
        <v>20</v>
      </c>
      <c r="L244" s="125" t="s">
        <v>499</v>
      </c>
      <c r="M244" s="100"/>
      <c r="N244" s="100"/>
    </row>
    <row r="245" ht="16" spans="1:14">
      <c r="A245" s="107" t="s">
        <v>15</v>
      </c>
      <c r="B245" s="108" t="s">
        <v>16</v>
      </c>
      <c r="C245" s="295" t="s">
        <v>533</v>
      </c>
      <c r="D245" s="109"/>
      <c r="E245" s="109"/>
      <c r="F245" s="291" t="e">
        <f ca="1">VLOOKUP(C245,'5月31日之'!$A$2:'5月31日之'!$A$133,1,FALSE)</f>
        <v>#N/A</v>
      </c>
      <c r="G245" s="154" t="e">
        <f ca="1">VLOOKUP(C245,'5月31日之前'!$A$2:'5月31日之前'!$A$133,1,FALSE)</f>
        <v>#N/A</v>
      </c>
      <c r="H245" s="154" t="e">
        <f ca="1">VLOOKUP(C245,'5月31日之后'!$A$2:'5月31日之后'!$A$133,1,FALSE)</f>
        <v>#N/A</v>
      </c>
      <c r="I245" s="110" t="s">
        <v>366</v>
      </c>
      <c r="J245" s="130" t="s">
        <v>534</v>
      </c>
      <c r="K245" s="110" t="s">
        <v>535</v>
      </c>
      <c r="L245" s="125" t="s">
        <v>499</v>
      </c>
      <c r="M245" s="100"/>
      <c r="N245" s="100"/>
    </row>
    <row r="246" ht="16" spans="1:14">
      <c r="A246" s="107" t="s">
        <v>15</v>
      </c>
      <c r="B246" s="108" t="s">
        <v>16</v>
      </c>
      <c r="C246" s="295" t="s">
        <v>536</v>
      </c>
      <c r="D246" s="109"/>
      <c r="E246" s="109"/>
      <c r="F246" s="291" t="e">
        <f ca="1">VLOOKUP(C246,'5月31日之'!$A$2:'5月31日之'!$A$133,1,FALSE)</f>
        <v>#N/A</v>
      </c>
      <c r="G246" s="154" t="e">
        <f ca="1">VLOOKUP(C246,'5月31日之前'!$A$2:'5月31日之前'!$A$133,1,FALSE)</f>
        <v>#N/A</v>
      </c>
      <c r="H246" s="154" t="e">
        <f ca="1">VLOOKUP(C246,'5月31日之后'!$A$2:'5月31日之后'!$A$133,1,FALSE)</f>
        <v>#N/A</v>
      </c>
      <c r="I246" s="110" t="s">
        <v>366</v>
      </c>
      <c r="J246" s="130" t="s">
        <v>537</v>
      </c>
      <c r="K246" s="110" t="s">
        <v>20</v>
      </c>
      <c r="L246" s="125" t="s">
        <v>499</v>
      </c>
      <c r="M246" s="100"/>
      <c r="N246" s="100"/>
    </row>
    <row r="247" ht="16" spans="1:14">
      <c r="A247" s="107" t="s">
        <v>15</v>
      </c>
      <c r="B247" s="108" t="s">
        <v>16</v>
      </c>
      <c r="C247" s="295" t="s">
        <v>538</v>
      </c>
      <c r="D247" s="109"/>
      <c r="E247" s="109"/>
      <c r="F247" s="291" t="e">
        <f ca="1">VLOOKUP(C247,'5月31日之'!$A$2:'5月31日之'!$A$133,1,FALSE)</f>
        <v>#N/A</v>
      </c>
      <c r="G247" s="154" t="e">
        <f ca="1">VLOOKUP(C247,'5月31日之前'!$A$2:'5月31日之前'!$A$133,1,FALSE)</f>
        <v>#N/A</v>
      </c>
      <c r="H247" s="154" t="e">
        <f ca="1">VLOOKUP(C247,'5月31日之后'!$A$2:'5月31日之后'!$A$133,1,FALSE)</f>
        <v>#N/A</v>
      </c>
      <c r="I247" s="110" t="s">
        <v>366</v>
      </c>
      <c r="J247" s="130" t="s">
        <v>539</v>
      </c>
      <c r="K247" s="110" t="s">
        <v>154</v>
      </c>
      <c r="L247" s="125" t="s">
        <v>499</v>
      </c>
      <c r="M247" s="100"/>
      <c r="N247" s="100"/>
    </row>
    <row r="248" ht="16" spans="1:14">
      <c r="A248" s="107" t="s">
        <v>15</v>
      </c>
      <c r="B248" s="108" t="s">
        <v>16</v>
      </c>
      <c r="C248" s="295" t="s">
        <v>540</v>
      </c>
      <c r="D248" s="109"/>
      <c r="E248" s="109"/>
      <c r="F248" s="291" t="e">
        <f ca="1">VLOOKUP(C248,'5月31日之'!$A$2:'5月31日之'!$A$133,1,FALSE)</f>
        <v>#N/A</v>
      </c>
      <c r="G248" s="154" t="e">
        <f ca="1">VLOOKUP(C248,'5月31日之前'!$A$2:'5月31日之前'!$A$133,1,FALSE)</f>
        <v>#N/A</v>
      </c>
      <c r="H248" s="154" t="e">
        <f ca="1">VLOOKUP(C248,'5月31日之后'!$A$2:'5月31日之后'!$A$133,1,FALSE)</f>
        <v>#N/A</v>
      </c>
      <c r="I248" s="110" t="s">
        <v>366</v>
      </c>
      <c r="J248" s="130" t="s">
        <v>541</v>
      </c>
      <c r="K248" s="110" t="s">
        <v>20</v>
      </c>
      <c r="L248" s="125" t="s">
        <v>499</v>
      </c>
      <c r="M248" s="100"/>
      <c r="N248" s="100"/>
    </row>
    <row r="249" ht="16" spans="1:14">
      <c r="A249" s="107" t="s">
        <v>15</v>
      </c>
      <c r="B249" s="108" t="s">
        <v>16</v>
      </c>
      <c r="C249" s="286" t="s">
        <v>542</v>
      </c>
      <c r="D249" s="287" t="s">
        <v>75</v>
      </c>
      <c r="E249" s="287"/>
      <c r="F249" s="291" t="e">
        <f ca="1">VLOOKUP(C249,'5月31日之'!$A$2:'5月31日之'!$A$133,1,FALSE)</f>
        <v>#N/A</v>
      </c>
      <c r="G249" s="154" t="str">
        <f ca="1">VLOOKUP(C249,'5月31日之前'!$A$2:'5月31日之前'!$A$133,1,FALSE)</f>
        <v>FCSC-RA-15.3-V4</v>
      </c>
      <c r="H249" s="154" t="e">
        <f ca="1">VLOOKUP(C249,'5月31日之后'!$A$2:'5月31日之后'!$A$133,1,FALSE)</f>
        <v>#N/A</v>
      </c>
      <c r="I249" s="110" t="s">
        <v>366</v>
      </c>
      <c r="J249" s="130" t="s">
        <v>543</v>
      </c>
      <c r="K249" s="110" t="s">
        <v>535</v>
      </c>
      <c r="L249" s="125" t="s">
        <v>499</v>
      </c>
      <c r="M249" s="100"/>
      <c r="N249" s="100"/>
    </row>
    <row r="250" ht="16" spans="1:14">
      <c r="A250" s="107" t="s">
        <v>15</v>
      </c>
      <c r="B250" s="108" t="s">
        <v>16</v>
      </c>
      <c r="C250" s="289" t="s">
        <v>544</v>
      </c>
      <c r="D250" s="287" t="s">
        <v>75</v>
      </c>
      <c r="E250" s="287" t="s">
        <v>75</v>
      </c>
      <c r="F250" s="291" t="str">
        <f ca="1">VLOOKUP(C250,'5月31日之'!$A$2:'5月31日之'!$A$133,1,FALSE)</f>
        <v>FCSC-RA-16.1-V1</v>
      </c>
      <c r="G250" s="154" t="str">
        <f ca="1">VLOOKUP(C250,'5月31日之前'!$A$2:'5月31日之前'!$A$133,1,FALSE)</f>
        <v>FCSC-RA-16.1-V1</v>
      </c>
      <c r="H250" s="154" t="e">
        <f ca="1">VLOOKUP(C250,'5月31日之后'!$A$2:'5月31日之后'!$A$133,1,FALSE)</f>
        <v>#N/A</v>
      </c>
      <c r="I250" s="110" t="s">
        <v>366</v>
      </c>
      <c r="J250" s="130" t="s">
        <v>545</v>
      </c>
      <c r="K250" s="110" t="s">
        <v>20</v>
      </c>
      <c r="L250" s="125" t="s">
        <v>499</v>
      </c>
      <c r="M250" s="100"/>
      <c r="N250" s="100"/>
    </row>
    <row r="251" ht="16" spans="1:14">
      <c r="A251" s="107" t="s">
        <v>15</v>
      </c>
      <c r="B251" s="108" t="s">
        <v>16</v>
      </c>
      <c r="C251" s="286" t="s">
        <v>546</v>
      </c>
      <c r="D251" s="287" t="s">
        <v>75</v>
      </c>
      <c r="E251" s="287"/>
      <c r="F251" s="291" t="e">
        <f ca="1">VLOOKUP(C251,'5月31日之'!$A$2:'5月31日之'!$A$133,1,FALSE)</f>
        <v>#N/A</v>
      </c>
      <c r="G251" s="154" t="e">
        <f ca="1">VLOOKUP(C251,'5月31日之前'!$A$2:'5月31日之前'!$A$133,1,FALSE)</f>
        <v>#N/A</v>
      </c>
      <c r="H251" s="154" t="str">
        <f ca="1">VLOOKUP(C251,'5月31日之后'!$A$2:'5月31日之后'!$A$133,1,FALSE)</f>
        <v>FCSC-RA-17.1 -V1</v>
      </c>
      <c r="I251" s="110" t="s">
        <v>366</v>
      </c>
      <c r="J251" s="130" t="s">
        <v>547</v>
      </c>
      <c r="K251" s="110" t="s">
        <v>20</v>
      </c>
      <c r="L251" s="125" t="s">
        <v>499</v>
      </c>
      <c r="M251" s="100"/>
      <c r="N251" s="100"/>
    </row>
    <row r="252" ht="16" spans="1:14">
      <c r="A252" s="107" t="s">
        <v>15</v>
      </c>
      <c r="B252" s="108" t="s">
        <v>16</v>
      </c>
      <c r="C252" s="286" t="s">
        <v>548</v>
      </c>
      <c r="D252" s="287" t="s">
        <v>75</v>
      </c>
      <c r="E252" s="287"/>
      <c r="F252" s="291" t="e">
        <f ca="1">VLOOKUP(C252,'5月31日之'!$A$2:'5月31日之'!$A$133,1,FALSE)</f>
        <v>#N/A</v>
      </c>
      <c r="G252" s="154" t="e">
        <f ca="1">VLOOKUP(C252,'5月31日之前'!$A$2:'5月31日之前'!$A$133,1,FALSE)</f>
        <v>#N/A</v>
      </c>
      <c r="H252" s="154" t="str">
        <f ca="1">VLOOKUP(C252,'5月31日之后'!$A$2:'5月31日之后'!$A$133,1,FALSE)</f>
        <v>FCSC-RA-17.1.a-V1</v>
      </c>
      <c r="I252" s="110" t="s">
        <v>366</v>
      </c>
      <c r="J252" s="130" t="s">
        <v>549</v>
      </c>
      <c r="K252" s="110" t="s">
        <v>20</v>
      </c>
      <c r="L252" s="125" t="s">
        <v>499</v>
      </c>
      <c r="M252" s="100"/>
      <c r="N252" s="100"/>
    </row>
    <row r="253" ht="16" spans="1:14">
      <c r="A253" s="107" t="s">
        <v>15</v>
      </c>
      <c r="B253" s="108" t="s">
        <v>16</v>
      </c>
      <c r="C253" s="286" t="s">
        <v>550</v>
      </c>
      <c r="D253" s="287" t="s">
        <v>75</v>
      </c>
      <c r="E253" s="287"/>
      <c r="F253" s="291" t="e">
        <f ca="1">VLOOKUP(C253,'5月31日之'!$A$2:'5月31日之'!$A$133,1,FALSE)</f>
        <v>#N/A</v>
      </c>
      <c r="G253" s="154" t="e">
        <f ca="1">VLOOKUP(C253,'5月31日之前'!$A$2:'5月31日之前'!$A$133,1,FALSE)</f>
        <v>#N/A</v>
      </c>
      <c r="H253" s="154" t="str">
        <f ca="1">VLOOKUP(C253,'5月31日之后'!$A$2:'5月31日之后'!$A$133,1,FALSE)</f>
        <v>FCSC-RA-17.2.b-V1</v>
      </c>
      <c r="I253" s="110" t="s">
        <v>366</v>
      </c>
      <c r="J253" s="130" t="s">
        <v>551</v>
      </c>
      <c r="K253" s="110" t="s">
        <v>20</v>
      </c>
      <c r="L253" s="125" t="s">
        <v>499</v>
      </c>
      <c r="M253" s="100"/>
      <c r="N253" s="100"/>
    </row>
    <row r="254" ht="16" spans="1:14">
      <c r="A254" s="107" t="s">
        <v>15</v>
      </c>
      <c r="B254" s="108" t="s">
        <v>16</v>
      </c>
      <c r="C254" s="286" t="s">
        <v>552</v>
      </c>
      <c r="D254" s="287" t="s">
        <v>75</v>
      </c>
      <c r="E254" s="287"/>
      <c r="F254" s="291" t="e">
        <f ca="1">VLOOKUP(C254,'5月31日之'!$A$2:'5月31日之'!$A$133,1,FALSE)</f>
        <v>#N/A</v>
      </c>
      <c r="G254" s="154" t="e">
        <f ca="1">VLOOKUP(C254,'5月31日之前'!$A$2:'5月31日之前'!$A$133,1,FALSE)</f>
        <v>#N/A</v>
      </c>
      <c r="H254" s="154" t="str">
        <f ca="1">VLOOKUP(C254,'5月31日之后'!$A$2:'5月31日之后'!$A$133,1,FALSE)</f>
        <v>FCSC-RA-17.3.c-V1</v>
      </c>
      <c r="I254" s="110" t="s">
        <v>366</v>
      </c>
      <c r="J254" s="130" t="s">
        <v>553</v>
      </c>
      <c r="K254" s="110" t="s">
        <v>20</v>
      </c>
      <c r="L254" s="125" t="s">
        <v>499</v>
      </c>
      <c r="M254" s="100"/>
      <c r="N254" s="100"/>
    </row>
    <row r="255" ht="16" spans="1:14">
      <c r="A255" s="107" t="s">
        <v>15</v>
      </c>
      <c r="B255" s="108" t="s">
        <v>16</v>
      </c>
      <c r="C255" s="286" t="s">
        <v>554</v>
      </c>
      <c r="D255" s="287" t="s">
        <v>75</v>
      </c>
      <c r="E255" s="287"/>
      <c r="F255" s="291" t="e">
        <f ca="1">VLOOKUP(C255,'5月31日之'!$A$2:'5月31日之'!$A$133,1,FALSE)</f>
        <v>#N/A</v>
      </c>
      <c r="G255" s="154" t="e">
        <f ca="1">VLOOKUP(C255,'5月31日之前'!$A$2:'5月31日之前'!$A$133,1,FALSE)</f>
        <v>#N/A</v>
      </c>
      <c r="H255" s="154" t="str">
        <f ca="1">VLOOKUP(C255,'5月31日之后'!$A$2:'5月31日之后'!$A$133,1,FALSE)</f>
        <v>FCSC-RA-17.4.d-V1</v>
      </c>
      <c r="I255" s="110" t="s">
        <v>366</v>
      </c>
      <c r="J255" s="130" t="s">
        <v>555</v>
      </c>
      <c r="K255" s="110" t="s">
        <v>20</v>
      </c>
      <c r="L255" s="125" t="s">
        <v>499</v>
      </c>
      <c r="M255" s="100"/>
      <c r="N255" s="100"/>
    </row>
    <row r="256" ht="16" spans="1:14">
      <c r="A256" s="107" t="s">
        <v>15</v>
      </c>
      <c r="B256" s="108" t="s">
        <v>16</v>
      </c>
      <c r="C256" s="286" t="s">
        <v>556</v>
      </c>
      <c r="D256" s="287" t="s">
        <v>75</v>
      </c>
      <c r="E256" s="287"/>
      <c r="F256" s="291" t="e">
        <f ca="1">VLOOKUP(C256,'5月31日之'!$A$2:'5月31日之'!$A$133,1,FALSE)</f>
        <v>#N/A</v>
      </c>
      <c r="G256" s="154" t="e">
        <f ca="1">VLOOKUP(C256,'5月31日之前'!$A$2:'5月31日之前'!$A$133,1,FALSE)</f>
        <v>#N/A</v>
      </c>
      <c r="H256" s="154" t="str">
        <f ca="1">VLOOKUP(C256,'5月31日之后'!$A$2:'5月31日之后'!$A$133,1,FALSE)</f>
        <v>FCSC-RA-17.2-V1</v>
      </c>
      <c r="I256" s="110" t="s">
        <v>366</v>
      </c>
      <c r="J256" s="130" t="s">
        <v>557</v>
      </c>
      <c r="K256" s="110" t="s">
        <v>20</v>
      </c>
      <c r="L256" s="125" t="s">
        <v>499</v>
      </c>
      <c r="M256" s="100"/>
      <c r="N256" s="100"/>
    </row>
    <row r="257" ht="16" spans="1:14">
      <c r="A257" s="107" t="s">
        <v>15</v>
      </c>
      <c r="B257" s="108" t="s">
        <v>16</v>
      </c>
      <c r="C257" s="286" t="s">
        <v>558</v>
      </c>
      <c r="D257" s="287" t="s">
        <v>75</v>
      </c>
      <c r="E257" s="287"/>
      <c r="F257" s="291" t="e">
        <f ca="1">VLOOKUP(C257,'5月31日之'!$A$2:'5月31日之'!$A$133,1,FALSE)</f>
        <v>#N/A</v>
      </c>
      <c r="G257" s="154" t="str">
        <f ca="1">VLOOKUP(C257,'5月31日之前'!$A$2:'5月31日之前'!$A$133,1,FALSE)</f>
        <v>FCSC-RA-O.1.a-V1</v>
      </c>
      <c r="H257" s="154" t="e">
        <f ca="1">VLOOKUP(C257,'5月31日之后'!$A$2:'5月31日之后'!$A$133,1,FALSE)</f>
        <v>#N/A</v>
      </c>
      <c r="I257" s="110" t="s">
        <v>366</v>
      </c>
      <c r="J257" s="130" t="s">
        <v>559</v>
      </c>
      <c r="K257" s="110" t="s">
        <v>20</v>
      </c>
      <c r="L257" s="125" t="s">
        <v>499</v>
      </c>
      <c r="M257" s="100"/>
      <c r="N257" s="100"/>
    </row>
    <row r="258" ht="16" spans="1:14">
      <c r="A258" s="107" t="s">
        <v>15</v>
      </c>
      <c r="B258" s="108" t="s">
        <v>16</v>
      </c>
      <c r="C258" s="286" t="s">
        <v>560</v>
      </c>
      <c r="D258" s="287" t="s">
        <v>75</v>
      </c>
      <c r="E258" s="287"/>
      <c r="F258" s="291" t="e">
        <f ca="1">VLOOKUP(C258,'5月31日之'!$A$2:'5月31日之'!$A$133,1,FALSE)</f>
        <v>#N/A</v>
      </c>
      <c r="G258" s="154" t="str">
        <f ca="1">VLOOKUP(C258,'5月31日之前'!$A$2:'5月31日之前'!$A$133,1,FALSE)</f>
        <v>FCSC-RA-O.1.b-V1</v>
      </c>
      <c r="H258" s="154" t="e">
        <f ca="1">VLOOKUP(C258,'5月31日之后'!$A$2:'5月31日之后'!$A$133,1,FALSE)</f>
        <v>#N/A</v>
      </c>
      <c r="I258" s="110" t="s">
        <v>366</v>
      </c>
      <c r="J258" s="130" t="s">
        <v>561</v>
      </c>
      <c r="K258" s="110" t="s">
        <v>20</v>
      </c>
      <c r="L258" s="125" t="s">
        <v>499</v>
      </c>
      <c r="M258" s="100"/>
      <c r="N258" s="100"/>
    </row>
    <row r="259" ht="16" spans="1:14">
      <c r="A259" s="107" t="s">
        <v>15</v>
      </c>
      <c r="B259" s="108" t="s">
        <v>16</v>
      </c>
      <c r="C259" s="286" t="s">
        <v>562</v>
      </c>
      <c r="D259" s="287" t="s">
        <v>75</v>
      </c>
      <c r="E259" s="287"/>
      <c r="F259" s="291" t="e">
        <f ca="1">VLOOKUP(C259,'5月31日之'!$A$2:'5月31日之'!$A$133,1,FALSE)</f>
        <v>#N/A</v>
      </c>
      <c r="G259" s="154" t="str">
        <f ca="1">VLOOKUP(C259,'5月31日之前'!$A$2:'5月31日之前'!$A$133,1,FALSE)</f>
        <v>FCSC-RA-O.2-V1</v>
      </c>
      <c r="H259" s="154" t="e">
        <f ca="1">VLOOKUP(C259,'5月31日之后'!$A$2:'5月31日之后'!$A$133,1,FALSE)</f>
        <v>#N/A</v>
      </c>
      <c r="I259" s="110" t="s">
        <v>366</v>
      </c>
      <c r="J259" s="130" t="s">
        <v>563</v>
      </c>
      <c r="K259" s="110" t="s">
        <v>20</v>
      </c>
      <c r="L259" s="125" t="s">
        <v>499</v>
      </c>
      <c r="M259" s="100"/>
      <c r="N259" s="100"/>
    </row>
    <row r="260" ht="16" spans="1:14">
      <c r="A260" s="107" t="s">
        <v>15</v>
      </c>
      <c r="B260" s="108" t="s">
        <v>16</v>
      </c>
      <c r="C260" s="286" t="s">
        <v>564</v>
      </c>
      <c r="D260" s="287" t="s">
        <v>75</v>
      </c>
      <c r="E260" s="287"/>
      <c r="F260" s="291" t="e">
        <f ca="1">VLOOKUP(C260,'5月31日之'!$A$2:'5月31日之'!$A$133,1,FALSE)</f>
        <v>#N/A</v>
      </c>
      <c r="G260" s="154" t="str">
        <f ca="1">VLOOKUP(C260,'5月31日之前'!$A$2:'5月31日之前'!$A$133,1,FALSE)</f>
        <v>FCSC-RA-O.3-V1</v>
      </c>
      <c r="H260" s="154" t="e">
        <f ca="1">VLOOKUP(C260,'5月31日之后'!$A$2:'5月31日之后'!$A$133,1,FALSE)</f>
        <v>#N/A</v>
      </c>
      <c r="I260" s="110" t="s">
        <v>366</v>
      </c>
      <c r="J260" s="130" t="s">
        <v>565</v>
      </c>
      <c r="K260" s="110" t="s">
        <v>20</v>
      </c>
      <c r="L260" s="125" t="s">
        <v>499</v>
      </c>
      <c r="M260" s="100"/>
      <c r="N260" s="100"/>
    </row>
    <row r="261" ht="16" spans="1:14">
      <c r="A261" s="107" t="s">
        <v>15</v>
      </c>
      <c r="B261" s="108" t="s">
        <v>16</v>
      </c>
      <c r="C261" s="286" t="s">
        <v>566</v>
      </c>
      <c r="D261" s="287" t="s">
        <v>75</v>
      </c>
      <c r="E261" s="287"/>
      <c r="F261" s="291" t="e">
        <f ca="1">VLOOKUP(C261,'5月31日之'!$A$2:'5月31日之'!$A$133,1,FALSE)</f>
        <v>#N/A</v>
      </c>
      <c r="G261" s="154" t="str">
        <f ca="1">VLOOKUP(C261,'5月31日之前'!$A$2:'5月31日之前'!$A$133,1,FALSE)</f>
        <v>FCSC-RA-O.4-V1</v>
      </c>
      <c r="H261" s="154" t="e">
        <f ca="1">VLOOKUP(C261,'5月31日之后'!$A$2:'5月31日之后'!$A$133,1,FALSE)</f>
        <v>#N/A</v>
      </c>
      <c r="I261" s="110" t="s">
        <v>366</v>
      </c>
      <c r="J261" s="130" t="s">
        <v>567</v>
      </c>
      <c r="K261" s="110" t="s">
        <v>20</v>
      </c>
      <c r="L261" s="125" t="s">
        <v>499</v>
      </c>
      <c r="M261" s="100"/>
      <c r="N261" s="100"/>
    </row>
    <row r="262" ht="16" spans="1:14">
      <c r="A262" s="107" t="s">
        <v>15</v>
      </c>
      <c r="B262" s="108" t="s">
        <v>16</v>
      </c>
      <c r="C262" s="286" t="s">
        <v>568</v>
      </c>
      <c r="D262" s="287" t="s">
        <v>75</v>
      </c>
      <c r="E262" s="287"/>
      <c r="F262" s="291" t="e">
        <f ca="1">VLOOKUP(C262,'5月31日之'!$A$2:'5月31日之'!$A$133,1,FALSE)</f>
        <v>#N/A</v>
      </c>
      <c r="G262" s="154" t="str">
        <f ca="1">VLOOKUP(C262,'5月31日之前'!$A$2:'5月31日之前'!$A$133,1,FALSE)</f>
        <v>FCSC-RA-O.5-V1</v>
      </c>
      <c r="H262" s="154" t="e">
        <f ca="1">VLOOKUP(C262,'5月31日之后'!$A$2:'5月31日之后'!$A$133,1,FALSE)</f>
        <v>#N/A</v>
      </c>
      <c r="I262" s="110" t="s">
        <v>366</v>
      </c>
      <c r="J262" s="130" t="s">
        <v>569</v>
      </c>
      <c r="K262" s="110" t="s">
        <v>20</v>
      </c>
      <c r="L262" s="125" t="s">
        <v>499</v>
      </c>
      <c r="M262" s="100"/>
      <c r="N262" s="100"/>
    </row>
    <row r="263" ht="16" spans="1:14">
      <c r="A263" s="107" t="s">
        <v>15</v>
      </c>
      <c r="B263" s="108" t="s">
        <v>16</v>
      </c>
      <c r="C263" s="286" t="s">
        <v>570</v>
      </c>
      <c r="D263" s="287" t="s">
        <v>75</v>
      </c>
      <c r="E263" s="287"/>
      <c r="F263" s="291" t="e">
        <f ca="1">VLOOKUP(C263,'5月31日之'!$A$2:'5月31日之'!$A$133,1,FALSE)</f>
        <v>#N/A</v>
      </c>
      <c r="G263" s="154" t="str">
        <f ca="1">VLOOKUP(C263,'5月31日之前'!$A$2:'5月31日之前'!$A$133,1,FALSE)</f>
        <v>FCSC-RA-O.6--V1</v>
      </c>
      <c r="H263" s="154" t="e">
        <f ca="1">VLOOKUP(C263,'5月31日之后'!$A$2:'5月31日之后'!$A$133,1,FALSE)</f>
        <v>#N/A</v>
      </c>
      <c r="I263" s="110" t="s">
        <v>366</v>
      </c>
      <c r="J263" s="130" t="s">
        <v>571</v>
      </c>
      <c r="K263" s="110" t="s">
        <v>20</v>
      </c>
      <c r="L263" s="125" t="s">
        <v>499</v>
      </c>
      <c r="M263" s="100"/>
      <c r="N263" s="100"/>
    </row>
    <row r="264" ht="16" spans="1:14">
      <c r="A264" s="107" t="s">
        <v>15</v>
      </c>
      <c r="B264" s="108" t="s">
        <v>16</v>
      </c>
      <c r="C264" s="286" t="s">
        <v>572</v>
      </c>
      <c r="D264" s="287" t="s">
        <v>75</v>
      </c>
      <c r="E264" s="287"/>
      <c r="F264" s="291" t="e">
        <f ca="1">VLOOKUP(C264,'5月31日之'!$A$2:'5月31日之'!$A$133,1,FALSE)</f>
        <v>#N/A</v>
      </c>
      <c r="G264" s="154" t="str">
        <f ca="1">VLOOKUP(C264,'5月31日之前'!$A$2:'5月31日之前'!$A$133,1,FALSE)</f>
        <v>FCSC-RA-O.7-V1</v>
      </c>
      <c r="H264" s="154" t="e">
        <f ca="1">VLOOKUP(C264,'5月31日之后'!$A$2:'5月31日之后'!$A$133,1,FALSE)</f>
        <v>#N/A</v>
      </c>
      <c r="I264" s="110" t="s">
        <v>366</v>
      </c>
      <c r="J264" s="130" t="s">
        <v>573</v>
      </c>
      <c r="K264" s="110" t="s">
        <v>20</v>
      </c>
      <c r="L264" s="125" t="s">
        <v>499</v>
      </c>
      <c r="M264" s="100"/>
      <c r="N264" s="100"/>
    </row>
    <row r="265" ht="16" spans="1:14">
      <c r="A265" s="107" t="s">
        <v>15</v>
      </c>
      <c r="B265" s="108" t="s">
        <v>16</v>
      </c>
      <c r="C265" s="286" t="s">
        <v>574</v>
      </c>
      <c r="D265" s="287" t="s">
        <v>75</v>
      </c>
      <c r="E265" s="287"/>
      <c r="F265" s="291" t="e">
        <f ca="1">VLOOKUP(C265,'5月31日之'!$A$2:'5月31日之'!$A$133,1,FALSE)</f>
        <v>#N/A</v>
      </c>
      <c r="G265" s="154" t="str">
        <f ca="1">VLOOKUP(C265,'5月31日之前'!$A$2:'5月31日之前'!$A$133,1,FALSE)</f>
        <v>FCSC-RA-O.8-V1</v>
      </c>
      <c r="H265" s="154" t="e">
        <f ca="1">VLOOKUP(C265,'5月31日之后'!$A$2:'5月31日之后'!$A$133,1,FALSE)</f>
        <v>#N/A</v>
      </c>
      <c r="I265" s="110" t="s">
        <v>366</v>
      </c>
      <c r="J265" s="130" t="s">
        <v>575</v>
      </c>
      <c r="K265" s="110" t="s">
        <v>20</v>
      </c>
      <c r="L265" s="125" t="s">
        <v>499</v>
      </c>
      <c r="M265" s="100"/>
      <c r="N265" s="100"/>
    </row>
    <row r="266" s="57" customFormat="1" ht="22" spans="1:14">
      <c r="A266" s="107" t="s">
        <v>15</v>
      </c>
      <c r="B266" s="108" t="s">
        <v>16</v>
      </c>
      <c r="C266" s="295" t="s">
        <v>576</v>
      </c>
      <c r="D266" s="109"/>
      <c r="E266" s="109"/>
      <c r="F266" s="291" t="e">
        <f ca="1">VLOOKUP(C266,'5月31日之'!$A$2:'5月31日之'!$A$133,1,FALSE)</f>
        <v>#N/A</v>
      </c>
      <c r="G266" s="154" t="e">
        <f ca="1">VLOOKUP(C266,'5月31日之前'!$A$2:'5月31日之前'!$A$133,1,FALSE)</f>
        <v>#N/A</v>
      </c>
      <c r="H266" s="154" t="e">
        <f ca="1">VLOOKUP(C266,'5月31日之后'!$A$2:'5月31日之后'!$A$133,1,FALSE)</f>
        <v>#N/A</v>
      </c>
      <c r="I266" s="297" t="s">
        <v>577</v>
      </c>
      <c r="J266" s="121" t="s">
        <v>578</v>
      </c>
      <c r="K266" s="110" t="s">
        <v>20</v>
      </c>
      <c r="L266" s="125" t="s">
        <v>579</v>
      </c>
      <c r="M266" s="125" t="s">
        <v>579</v>
      </c>
      <c r="N266" s="132"/>
    </row>
    <row r="267" s="57" customFormat="1" ht="33" spans="1:14">
      <c r="A267" s="107" t="s">
        <v>15</v>
      </c>
      <c r="B267" s="108" t="s">
        <v>16</v>
      </c>
      <c r="C267" s="295" t="s">
        <v>580</v>
      </c>
      <c r="D267" s="109"/>
      <c r="E267" s="109"/>
      <c r="F267" s="291" t="e">
        <f ca="1">VLOOKUP(C267,'5月31日之'!$A$2:'5月31日之'!$A$133,1,FALSE)</f>
        <v>#N/A</v>
      </c>
      <c r="G267" s="154" t="e">
        <f ca="1">VLOOKUP(C267,'5月31日之前'!$A$2:'5月31日之前'!$A$133,1,FALSE)</f>
        <v>#N/A</v>
      </c>
      <c r="H267" s="154" t="e">
        <f ca="1">VLOOKUP(C267,'5月31日之后'!$A$2:'5月31日之后'!$A$133,1,FALSE)</f>
        <v>#N/A</v>
      </c>
      <c r="I267" s="298" t="s">
        <v>577</v>
      </c>
      <c r="J267" s="122" t="s">
        <v>581</v>
      </c>
      <c r="K267" s="110" t="s">
        <v>20</v>
      </c>
      <c r="L267" s="125" t="s">
        <v>579</v>
      </c>
      <c r="M267" s="125" t="s">
        <v>579</v>
      </c>
      <c r="N267" s="132"/>
    </row>
    <row r="268" s="57" customFormat="1" ht="22" spans="1:14">
      <c r="A268" s="107" t="s">
        <v>15</v>
      </c>
      <c r="B268" s="108" t="s">
        <v>16</v>
      </c>
      <c r="C268" s="295" t="s">
        <v>582</v>
      </c>
      <c r="D268" s="109"/>
      <c r="E268" s="109"/>
      <c r="F268" s="291" t="e">
        <f ca="1">VLOOKUP(C268,'5月31日之'!$A$2:'5月31日之'!$A$133,1,FALSE)</f>
        <v>#N/A</v>
      </c>
      <c r="G268" s="154" t="e">
        <f ca="1">VLOOKUP(C268,'5月31日之前'!$A$2:'5月31日之前'!$A$133,1,FALSE)</f>
        <v>#N/A</v>
      </c>
      <c r="H268" s="154" t="e">
        <f ca="1">VLOOKUP(C268,'5月31日之后'!$A$2:'5月31日之后'!$A$133,1,FALSE)</f>
        <v>#N/A</v>
      </c>
      <c r="I268" s="298" t="s">
        <v>577</v>
      </c>
      <c r="J268" s="121" t="s">
        <v>583</v>
      </c>
      <c r="K268" s="110" t="s">
        <v>20</v>
      </c>
      <c r="L268" s="125" t="s">
        <v>579</v>
      </c>
      <c r="M268" s="125" t="s">
        <v>579</v>
      </c>
      <c r="N268" s="132"/>
    </row>
    <row r="269" s="57" customFormat="1" ht="16" spans="1:14">
      <c r="A269" s="107" t="s">
        <v>15</v>
      </c>
      <c r="B269" s="108" t="s">
        <v>16</v>
      </c>
      <c r="C269" s="295" t="s">
        <v>584</v>
      </c>
      <c r="D269" s="109"/>
      <c r="E269" s="109"/>
      <c r="F269" s="291" t="e">
        <f ca="1">VLOOKUP(C269,'5月31日之'!$A$2:'5月31日之'!$A$133,1,FALSE)</f>
        <v>#N/A</v>
      </c>
      <c r="G269" s="154" t="e">
        <f ca="1">VLOOKUP(C269,'5月31日之前'!$A$2:'5月31日之前'!$A$133,1,FALSE)</f>
        <v>#N/A</v>
      </c>
      <c r="H269" s="154" t="e">
        <f ca="1">VLOOKUP(C269,'5月31日之后'!$A$2:'5月31日之后'!$A$133,1,FALSE)</f>
        <v>#N/A</v>
      </c>
      <c r="I269" s="298" t="s">
        <v>577</v>
      </c>
      <c r="J269" s="121" t="s">
        <v>585</v>
      </c>
      <c r="K269" s="110" t="s">
        <v>20</v>
      </c>
      <c r="L269" s="125" t="s">
        <v>579</v>
      </c>
      <c r="M269" s="125" t="s">
        <v>579</v>
      </c>
      <c r="N269" s="132"/>
    </row>
    <row r="270" s="57" customFormat="1" ht="16" spans="1:14">
      <c r="A270" s="107" t="s">
        <v>15</v>
      </c>
      <c r="B270" s="108" t="s">
        <v>16</v>
      </c>
      <c r="C270" s="295" t="s">
        <v>586</v>
      </c>
      <c r="D270" s="109"/>
      <c r="E270" s="109"/>
      <c r="F270" s="291" t="e">
        <f ca="1">VLOOKUP(C270,'5月31日之'!$A$2:'5月31日之'!$A$133,1,FALSE)</f>
        <v>#N/A</v>
      </c>
      <c r="G270" s="154" t="e">
        <f ca="1">VLOOKUP(C270,'5月31日之前'!$A$2:'5月31日之前'!$A$133,1,FALSE)</f>
        <v>#N/A</v>
      </c>
      <c r="H270" s="154" t="e">
        <f ca="1">VLOOKUP(C270,'5月31日之后'!$A$2:'5月31日之后'!$A$133,1,FALSE)</f>
        <v>#N/A</v>
      </c>
      <c r="I270" s="298" t="s">
        <v>577</v>
      </c>
      <c r="J270" s="121" t="s">
        <v>587</v>
      </c>
      <c r="K270" s="126" t="s">
        <v>26</v>
      </c>
      <c r="L270" s="125" t="s">
        <v>579</v>
      </c>
      <c r="M270" s="125" t="s">
        <v>579</v>
      </c>
      <c r="N270" s="132"/>
    </row>
    <row r="271" s="57" customFormat="1" ht="16" spans="1:14">
      <c r="A271" s="107" t="s">
        <v>15</v>
      </c>
      <c r="B271" s="108" t="s">
        <v>16</v>
      </c>
      <c r="C271" s="295" t="s">
        <v>588</v>
      </c>
      <c r="D271" s="109"/>
      <c r="E271" s="109"/>
      <c r="F271" s="291" t="e">
        <f ca="1">VLOOKUP(C271,'5月31日之'!$A$2:'5月31日之'!$A$133,1,FALSE)</f>
        <v>#N/A</v>
      </c>
      <c r="G271" s="154" t="e">
        <f ca="1">VLOOKUP(C271,'5月31日之前'!$A$2:'5月31日之前'!$A$133,1,FALSE)</f>
        <v>#N/A</v>
      </c>
      <c r="H271" s="154" t="e">
        <f ca="1">VLOOKUP(C271,'5月31日之后'!$A$2:'5月31日之后'!$A$133,1,FALSE)</f>
        <v>#N/A</v>
      </c>
      <c r="I271" s="298" t="s">
        <v>577</v>
      </c>
      <c r="J271" s="121" t="s">
        <v>589</v>
      </c>
      <c r="K271" s="126" t="s">
        <v>20</v>
      </c>
      <c r="L271" s="125" t="s">
        <v>579</v>
      </c>
      <c r="M271" s="125" t="s">
        <v>579</v>
      </c>
      <c r="N271" s="132"/>
    </row>
    <row r="272" s="57" customFormat="1" ht="16" spans="1:14">
      <c r="A272" s="107" t="s">
        <v>15</v>
      </c>
      <c r="B272" s="108" t="s">
        <v>16</v>
      </c>
      <c r="C272" s="295" t="s">
        <v>590</v>
      </c>
      <c r="D272" s="109"/>
      <c r="E272" s="109"/>
      <c r="F272" s="291" t="e">
        <f ca="1">VLOOKUP(C272,'5月31日之'!$A$2:'5月31日之'!$A$133,1,FALSE)</f>
        <v>#N/A</v>
      </c>
      <c r="G272" s="154" t="e">
        <f ca="1">VLOOKUP(C272,'5月31日之前'!$A$2:'5月31日之前'!$A$133,1,FALSE)</f>
        <v>#N/A</v>
      </c>
      <c r="H272" s="154" t="e">
        <f ca="1">VLOOKUP(C272,'5月31日之后'!$A$2:'5月31日之后'!$A$133,1,FALSE)</f>
        <v>#N/A</v>
      </c>
      <c r="I272" s="298" t="s">
        <v>577</v>
      </c>
      <c r="J272" s="121" t="s">
        <v>591</v>
      </c>
      <c r="K272" s="126" t="s">
        <v>26</v>
      </c>
      <c r="L272" s="125" t="s">
        <v>579</v>
      </c>
      <c r="M272" s="125" t="s">
        <v>579</v>
      </c>
      <c r="N272" s="132"/>
    </row>
    <row r="273" s="57" customFormat="1" ht="16" spans="1:14">
      <c r="A273" s="107" t="s">
        <v>15</v>
      </c>
      <c r="B273" s="108" t="s">
        <v>16</v>
      </c>
      <c r="C273" s="295" t="s">
        <v>592</v>
      </c>
      <c r="D273" s="109"/>
      <c r="E273" s="109"/>
      <c r="F273" s="291" t="e">
        <f ca="1">VLOOKUP(C273,'5月31日之'!$A$2:'5月31日之'!$A$133,1,FALSE)</f>
        <v>#N/A</v>
      </c>
      <c r="G273" s="154" t="e">
        <f ca="1">VLOOKUP(C273,'5月31日之前'!$A$2:'5月31日之前'!$A$133,1,FALSE)</f>
        <v>#N/A</v>
      </c>
      <c r="H273" s="154" t="e">
        <f ca="1">VLOOKUP(C273,'5月31日之后'!$A$2:'5月31日之后'!$A$133,1,FALSE)</f>
        <v>#N/A</v>
      </c>
      <c r="I273" s="298" t="s">
        <v>577</v>
      </c>
      <c r="J273" s="127" t="s">
        <v>593</v>
      </c>
      <c r="K273" s="126" t="s">
        <v>20</v>
      </c>
      <c r="L273" s="125" t="s">
        <v>579</v>
      </c>
      <c r="M273" s="125" t="s">
        <v>579</v>
      </c>
      <c r="N273" s="132"/>
    </row>
    <row r="274" s="57" customFormat="1" ht="16" spans="1:14">
      <c r="A274" s="107" t="s">
        <v>15</v>
      </c>
      <c r="B274" s="108" t="s">
        <v>16</v>
      </c>
      <c r="C274" s="295" t="s">
        <v>594</v>
      </c>
      <c r="D274" s="109"/>
      <c r="E274" s="109"/>
      <c r="F274" s="291" t="e">
        <f ca="1">VLOOKUP(C274,'5月31日之'!$A$2:'5月31日之'!$A$133,1,FALSE)</f>
        <v>#N/A</v>
      </c>
      <c r="G274" s="154" t="e">
        <f ca="1">VLOOKUP(C274,'5月31日之前'!$A$2:'5月31日之前'!$A$133,1,FALSE)</f>
        <v>#N/A</v>
      </c>
      <c r="H274" s="154" t="e">
        <f ca="1">VLOOKUP(C274,'5月31日之后'!$A$2:'5月31日之后'!$A$133,1,FALSE)</f>
        <v>#N/A</v>
      </c>
      <c r="I274" s="298" t="s">
        <v>577</v>
      </c>
      <c r="J274" s="121" t="s">
        <v>595</v>
      </c>
      <c r="K274" s="126" t="s">
        <v>26</v>
      </c>
      <c r="L274" s="125" t="s">
        <v>579</v>
      </c>
      <c r="M274" s="125" t="s">
        <v>579</v>
      </c>
      <c r="N274" s="132"/>
    </row>
    <row r="275" s="57" customFormat="1" ht="16" spans="1:14">
      <c r="A275" s="107" t="s">
        <v>15</v>
      </c>
      <c r="B275" s="108" t="s">
        <v>16</v>
      </c>
      <c r="C275" s="295" t="s">
        <v>596</v>
      </c>
      <c r="D275" s="109"/>
      <c r="E275" s="109"/>
      <c r="F275" s="291" t="e">
        <f ca="1">VLOOKUP(C275,'5月31日之'!$A$2:'5月31日之'!$A$133,1,FALSE)</f>
        <v>#N/A</v>
      </c>
      <c r="G275" s="154" t="e">
        <f ca="1">VLOOKUP(C275,'5月31日之前'!$A$2:'5月31日之前'!$A$133,1,FALSE)</f>
        <v>#N/A</v>
      </c>
      <c r="H275" s="154" t="e">
        <f ca="1">VLOOKUP(C275,'5月31日之后'!$A$2:'5月31日之后'!$A$133,1,FALSE)</f>
        <v>#N/A</v>
      </c>
      <c r="I275" s="298" t="s">
        <v>577</v>
      </c>
      <c r="J275" s="121" t="s">
        <v>597</v>
      </c>
      <c r="K275" s="126" t="s">
        <v>154</v>
      </c>
      <c r="L275" s="125" t="s">
        <v>579</v>
      </c>
      <c r="M275" s="125" t="s">
        <v>579</v>
      </c>
      <c r="N275" s="132"/>
    </row>
    <row r="276" s="57" customFormat="1" ht="16" spans="1:14">
      <c r="A276" s="107" t="s">
        <v>15</v>
      </c>
      <c r="B276" s="108" t="s">
        <v>16</v>
      </c>
      <c r="C276" s="295" t="s">
        <v>598</v>
      </c>
      <c r="D276" s="109"/>
      <c r="E276" s="109"/>
      <c r="F276" s="291" t="e">
        <f ca="1">VLOOKUP(C276,'5月31日之'!$A$2:'5月31日之'!$A$133,1,FALSE)</f>
        <v>#N/A</v>
      </c>
      <c r="G276" s="154" t="e">
        <f ca="1">VLOOKUP(C276,'5月31日之前'!$A$2:'5月31日之前'!$A$133,1,FALSE)</f>
        <v>#N/A</v>
      </c>
      <c r="H276" s="154" t="e">
        <f ca="1">VLOOKUP(C276,'5月31日之后'!$A$2:'5月31日之后'!$A$133,1,FALSE)</f>
        <v>#N/A</v>
      </c>
      <c r="I276" s="298" t="s">
        <v>577</v>
      </c>
      <c r="J276" s="121" t="s">
        <v>599</v>
      </c>
      <c r="K276" s="126" t="s">
        <v>535</v>
      </c>
      <c r="L276" s="125" t="s">
        <v>579</v>
      </c>
      <c r="M276" s="125" t="s">
        <v>579</v>
      </c>
      <c r="N276" s="132"/>
    </row>
    <row r="277" s="57" customFormat="1" ht="16" spans="1:14">
      <c r="A277" s="107" t="s">
        <v>15</v>
      </c>
      <c r="B277" s="108" t="s">
        <v>16</v>
      </c>
      <c r="C277" s="295" t="s">
        <v>600</v>
      </c>
      <c r="D277" s="109"/>
      <c r="E277" s="109"/>
      <c r="F277" s="291" t="e">
        <f ca="1">VLOOKUP(C277,'5月31日之'!$A$2:'5月31日之'!$A$133,1,FALSE)</f>
        <v>#N/A</v>
      </c>
      <c r="G277" s="154" t="e">
        <f ca="1">VLOOKUP(C277,'5月31日之前'!$A$2:'5月31日之前'!$A$133,1,FALSE)</f>
        <v>#N/A</v>
      </c>
      <c r="H277" s="154" t="e">
        <f ca="1">VLOOKUP(C277,'5月31日之后'!$A$2:'5月31日之后'!$A$133,1,FALSE)</f>
        <v>#N/A</v>
      </c>
      <c r="I277" s="298" t="s">
        <v>601</v>
      </c>
      <c r="J277" s="121" t="s">
        <v>602</v>
      </c>
      <c r="K277" s="126" t="s">
        <v>26</v>
      </c>
      <c r="L277" s="125" t="s">
        <v>579</v>
      </c>
      <c r="M277" s="125" t="s">
        <v>579</v>
      </c>
      <c r="N277" s="132"/>
    </row>
    <row r="278" s="101" customFormat="1" ht="16" spans="1:14">
      <c r="A278" s="107" t="s">
        <v>15</v>
      </c>
      <c r="B278" s="108" t="s">
        <v>16</v>
      </c>
      <c r="C278" s="295" t="s">
        <v>603</v>
      </c>
      <c r="D278" s="109"/>
      <c r="E278" s="109"/>
      <c r="F278" s="291" t="e">
        <f ca="1">VLOOKUP(C278,'5月31日之'!$A$2:'5月31日之'!$A$133,1,FALSE)</f>
        <v>#N/A</v>
      </c>
      <c r="G278" s="154" t="e">
        <f ca="1">VLOOKUP(C278,'5月31日之前'!$A$2:'5月31日之前'!$A$133,1,FALSE)</f>
        <v>#N/A</v>
      </c>
      <c r="H278" s="154" t="e">
        <f ca="1">VLOOKUP(C278,'5月31日之后'!$A$2:'5月31日之后'!$A$133,1,FALSE)</f>
        <v>#N/A</v>
      </c>
      <c r="I278" s="298" t="s">
        <v>601</v>
      </c>
      <c r="J278" s="121" t="s">
        <v>604</v>
      </c>
      <c r="K278" s="110" t="s">
        <v>20</v>
      </c>
      <c r="L278" s="125" t="s">
        <v>579</v>
      </c>
      <c r="M278" s="125" t="s">
        <v>579</v>
      </c>
      <c r="N278" s="132"/>
    </row>
    <row r="279" s="101" customFormat="1" ht="16" spans="1:14">
      <c r="A279" s="107" t="s">
        <v>15</v>
      </c>
      <c r="B279" s="108" t="s">
        <v>16</v>
      </c>
      <c r="C279" s="295" t="s">
        <v>605</v>
      </c>
      <c r="D279" s="109"/>
      <c r="E279" s="109"/>
      <c r="F279" s="291" t="e">
        <f ca="1">VLOOKUP(C279,'5月31日之'!$A$2:'5月31日之'!$A$133,1,FALSE)</f>
        <v>#N/A</v>
      </c>
      <c r="G279" s="154" t="e">
        <f ca="1">VLOOKUP(C279,'5月31日之前'!$A$2:'5月31日之前'!$A$133,1,FALSE)</f>
        <v>#N/A</v>
      </c>
      <c r="H279" s="154" t="e">
        <f ca="1">VLOOKUP(C279,'5月31日之后'!$A$2:'5月31日之后'!$A$133,1,FALSE)</f>
        <v>#N/A</v>
      </c>
      <c r="I279" s="298" t="s">
        <v>601</v>
      </c>
      <c r="J279" s="121" t="s">
        <v>606</v>
      </c>
      <c r="K279" s="110" t="s">
        <v>20</v>
      </c>
      <c r="L279" s="125" t="s">
        <v>579</v>
      </c>
      <c r="M279" s="125" t="s">
        <v>579</v>
      </c>
      <c r="N279" s="132"/>
    </row>
    <row r="280" s="101" customFormat="1" ht="16" spans="1:14">
      <c r="A280" s="107" t="s">
        <v>15</v>
      </c>
      <c r="B280" s="108" t="s">
        <v>16</v>
      </c>
      <c r="C280" s="295" t="s">
        <v>607</v>
      </c>
      <c r="D280" s="109"/>
      <c r="E280" s="109"/>
      <c r="F280" s="291" t="e">
        <f ca="1">VLOOKUP(C280,'5月31日之'!$A$2:'5月31日之'!$A$133,1,FALSE)</f>
        <v>#N/A</v>
      </c>
      <c r="G280" s="154" t="e">
        <f ca="1">VLOOKUP(C280,'5月31日之前'!$A$2:'5月31日之前'!$A$133,1,FALSE)</f>
        <v>#N/A</v>
      </c>
      <c r="H280" s="154" t="e">
        <f ca="1">VLOOKUP(C280,'5月31日之后'!$A$2:'5月31日之后'!$A$133,1,FALSE)</f>
        <v>#N/A</v>
      </c>
      <c r="I280" s="298" t="s">
        <v>601</v>
      </c>
      <c r="J280" s="121" t="s">
        <v>608</v>
      </c>
      <c r="K280" s="110" t="s">
        <v>20</v>
      </c>
      <c r="L280" s="125"/>
      <c r="M280" s="125"/>
      <c r="N280" s="132"/>
    </row>
    <row r="281" s="101" customFormat="1" ht="16" spans="1:14">
      <c r="A281" s="107" t="s">
        <v>15</v>
      </c>
      <c r="B281" s="108" t="s">
        <v>16</v>
      </c>
      <c r="C281" s="295" t="s">
        <v>609</v>
      </c>
      <c r="D281" s="109"/>
      <c r="E281" s="109"/>
      <c r="F281" s="291" t="e">
        <f ca="1">VLOOKUP(C281,'5月31日之'!$A$2:'5月31日之'!$A$133,1,FALSE)</f>
        <v>#N/A</v>
      </c>
      <c r="G281" s="154" t="e">
        <f ca="1">VLOOKUP(C281,'5月31日之前'!$A$2:'5月31日之前'!$A$133,1,FALSE)</f>
        <v>#N/A</v>
      </c>
      <c r="H281" s="154" t="e">
        <f ca="1">VLOOKUP(C281,'5月31日之后'!$A$2:'5月31日之后'!$A$133,1,FALSE)</f>
        <v>#N/A</v>
      </c>
      <c r="I281" s="298" t="s">
        <v>601</v>
      </c>
      <c r="J281" s="121" t="s">
        <v>610</v>
      </c>
      <c r="K281" s="110" t="s">
        <v>20</v>
      </c>
      <c r="L281" s="125"/>
      <c r="M281" s="125"/>
      <c r="N281" s="132"/>
    </row>
    <row r="282" s="101" customFormat="1" ht="16" spans="1:14">
      <c r="A282" s="107" t="s">
        <v>15</v>
      </c>
      <c r="B282" s="108" t="s">
        <v>16</v>
      </c>
      <c r="C282" s="295" t="s">
        <v>611</v>
      </c>
      <c r="D282" s="109"/>
      <c r="E282" s="109"/>
      <c r="F282" s="291" t="e">
        <f ca="1">VLOOKUP(C282,'5月31日之'!$A$2:'5月31日之'!$A$133,1,FALSE)</f>
        <v>#N/A</v>
      </c>
      <c r="G282" s="154" t="e">
        <f ca="1">VLOOKUP(C282,'5月31日之前'!$A$2:'5月31日之前'!$A$133,1,FALSE)</f>
        <v>#N/A</v>
      </c>
      <c r="H282" s="154" t="e">
        <f ca="1">VLOOKUP(C282,'5月31日之后'!$A$2:'5月31日之后'!$A$133,1,FALSE)</f>
        <v>#N/A</v>
      </c>
      <c r="I282" s="298" t="s">
        <v>577</v>
      </c>
      <c r="J282" s="121" t="s">
        <v>612</v>
      </c>
      <c r="K282" s="110" t="s">
        <v>20</v>
      </c>
      <c r="L282" s="125" t="s">
        <v>579</v>
      </c>
      <c r="M282" s="125" t="s">
        <v>579</v>
      </c>
      <c r="N282" s="132"/>
    </row>
    <row r="283" s="101" customFormat="1" ht="16" spans="1:14">
      <c r="A283" s="107" t="s">
        <v>15</v>
      </c>
      <c r="B283" s="108" t="s">
        <v>16</v>
      </c>
      <c r="C283" s="295" t="s">
        <v>613</v>
      </c>
      <c r="D283" s="109"/>
      <c r="E283" s="109"/>
      <c r="F283" s="291" t="e">
        <f ca="1">VLOOKUP(C283,'5月31日之'!$A$2:'5月31日之'!$A$133,1,FALSE)</f>
        <v>#N/A</v>
      </c>
      <c r="G283" s="154" t="e">
        <f ca="1">VLOOKUP(C283,'5月31日之前'!$A$2:'5月31日之前'!$A$133,1,FALSE)</f>
        <v>#N/A</v>
      </c>
      <c r="H283" s="154" t="e">
        <f ca="1">VLOOKUP(C283,'5月31日之后'!$A$2:'5月31日之后'!$A$133,1,FALSE)</f>
        <v>#N/A</v>
      </c>
      <c r="I283" s="298" t="s">
        <v>577</v>
      </c>
      <c r="J283" s="121" t="s">
        <v>614</v>
      </c>
      <c r="K283" s="110" t="s">
        <v>20</v>
      </c>
      <c r="L283" s="125" t="s">
        <v>579</v>
      </c>
      <c r="M283" s="125" t="s">
        <v>579</v>
      </c>
      <c r="N283" s="132"/>
    </row>
    <row r="284" s="101" customFormat="1" ht="16" spans="1:14">
      <c r="A284" s="107" t="s">
        <v>15</v>
      </c>
      <c r="B284" s="108" t="s">
        <v>16</v>
      </c>
      <c r="C284" s="295" t="s">
        <v>615</v>
      </c>
      <c r="D284" s="109"/>
      <c r="E284" s="109"/>
      <c r="F284" s="291" t="e">
        <f ca="1">VLOOKUP(C284,'5月31日之'!$A$2:'5月31日之'!$A$133,1,FALSE)</f>
        <v>#N/A</v>
      </c>
      <c r="G284" s="154" t="e">
        <f ca="1">VLOOKUP(C284,'5月31日之前'!$A$2:'5月31日之前'!$A$133,1,FALSE)</f>
        <v>#N/A</v>
      </c>
      <c r="H284" s="154" t="e">
        <f ca="1">VLOOKUP(C284,'5月31日之后'!$A$2:'5月31日之后'!$A$133,1,FALSE)</f>
        <v>#N/A</v>
      </c>
      <c r="I284" s="298" t="s">
        <v>577</v>
      </c>
      <c r="J284" s="121" t="s">
        <v>616</v>
      </c>
      <c r="K284" s="110" t="s">
        <v>20</v>
      </c>
      <c r="L284" s="125" t="s">
        <v>579</v>
      </c>
      <c r="M284" s="125" t="s">
        <v>579</v>
      </c>
      <c r="N284" s="132"/>
    </row>
    <row r="285" s="101" customFormat="1" ht="16" spans="1:14">
      <c r="A285" s="107" t="s">
        <v>15</v>
      </c>
      <c r="B285" s="108" t="s">
        <v>16</v>
      </c>
      <c r="C285" s="295" t="s">
        <v>617</v>
      </c>
      <c r="D285" s="109"/>
      <c r="E285" s="109"/>
      <c r="F285" s="291" t="e">
        <f ca="1">VLOOKUP(C285,'5月31日之'!$A$2:'5月31日之'!$A$133,1,FALSE)</f>
        <v>#N/A</v>
      </c>
      <c r="G285" s="154" t="e">
        <f ca="1">VLOOKUP(C285,'5月31日之前'!$A$2:'5月31日之前'!$A$133,1,FALSE)</f>
        <v>#N/A</v>
      </c>
      <c r="H285" s="154" t="e">
        <f ca="1">VLOOKUP(C285,'5月31日之后'!$A$2:'5月31日之后'!$A$133,1,FALSE)</f>
        <v>#N/A</v>
      </c>
      <c r="I285" s="298" t="s">
        <v>577</v>
      </c>
      <c r="J285" s="121" t="s">
        <v>618</v>
      </c>
      <c r="K285" s="110" t="s">
        <v>20</v>
      </c>
      <c r="L285" s="125" t="s">
        <v>579</v>
      </c>
      <c r="M285" s="125" t="s">
        <v>579</v>
      </c>
      <c r="N285" s="132"/>
    </row>
    <row r="286" s="101" customFormat="1" ht="16" spans="1:14">
      <c r="A286" s="107" t="s">
        <v>15</v>
      </c>
      <c r="B286" s="108" t="s">
        <v>16</v>
      </c>
      <c r="C286" s="295" t="s">
        <v>619</v>
      </c>
      <c r="D286" s="109"/>
      <c r="E286" s="109"/>
      <c r="F286" s="291" t="e">
        <f ca="1">VLOOKUP(C286,'5月31日之'!$A$2:'5月31日之'!$A$133,1,FALSE)</f>
        <v>#N/A</v>
      </c>
      <c r="G286" s="154" t="e">
        <f ca="1">VLOOKUP(C286,'5月31日之前'!$A$2:'5月31日之前'!$A$133,1,FALSE)</f>
        <v>#N/A</v>
      </c>
      <c r="H286" s="154" t="e">
        <f ca="1">VLOOKUP(C286,'5月31日之后'!$A$2:'5月31日之后'!$A$133,1,FALSE)</f>
        <v>#N/A</v>
      </c>
      <c r="I286" s="298" t="s">
        <v>577</v>
      </c>
      <c r="J286" s="121" t="s">
        <v>620</v>
      </c>
      <c r="K286" s="110" t="s">
        <v>20</v>
      </c>
      <c r="L286" s="125" t="s">
        <v>579</v>
      </c>
      <c r="M286" s="125" t="s">
        <v>579</v>
      </c>
      <c r="N286" s="132"/>
    </row>
    <row r="287" s="101" customFormat="1" ht="16" spans="1:14">
      <c r="A287" s="107" t="s">
        <v>15</v>
      </c>
      <c r="B287" s="108" t="s">
        <v>16</v>
      </c>
      <c r="C287" s="295" t="s">
        <v>621</v>
      </c>
      <c r="D287" s="109"/>
      <c r="E287" s="109"/>
      <c r="F287" s="291" t="e">
        <f ca="1">VLOOKUP(C287,'5月31日之'!$A$2:'5月31日之'!$A$133,1,FALSE)</f>
        <v>#N/A</v>
      </c>
      <c r="G287" s="154" t="e">
        <f ca="1">VLOOKUP(C287,'5月31日之前'!$A$2:'5月31日之前'!$A$133,1,FALSE)</f>
        <v>#N/A</v>
      </c>
      <c r="H287" s="154" t="e">
        <f ca="1">VLOOKUP(C287,'5月31日之后'!$A$2:'5月31日之后'!$A$133,1,FALSE)</f>
        <v>#N/A</v>
      </c>
      <c r="I287" s="298" t="s">
        <v>577</v>
      </c>
      <c r="J287" s="121" t="s">
        <v>622</v>
      </c>
      <c r="K287" s="110" t="s">
        <v>20</v>
      </c>
      <c r="L287" s="125" t="s">
        <v>579</v>
      </c>
      <c r="M287" s="125" t="s">
        <v>579</v>
      </c>
      <c r="N287" s="132"/>
    </row>
    <row r="288" s="101" customFormat="1" ht="16" spans="1:14">
      <c r="A288" s="107" t="s">
        <v>15</v>
      </c>
      <c r="B288" s="108" t="s">
        <v>16</v>
      </c>
      <c r="C288" s="295" t="s">
        <v>623</v>
      </c>
      <c r="D288" s="109"/>
      <c r="E288" s="109"/>
      <c r="F288" s="291" t="e">
        <f ca="1">VLOOKUP(C288,'5月31日之'!$A$2:'5月31日之'!$A$133,1,FALSE)</f>
        <v>#N/A</v>
      </c>
      <c r="G288" s="154" t="e">
        <f ca="1">VLOOKUP(C288,'5月31日之前'!$A$2:'5月31日之前'!$A$133,1,FALSE)</f>
        <v>#N/A</v>
      </c>
      <c r="H288" s="154" t="e">
        <f ca="1">VLOOKUP(C288,'5月31日之后'!$A$2:'5月31日之后'!$A$133,1,FALSE)</f>
        <v>#N/A</v>
      </c>
      <c r="I288" s="298" t="s">
        <v>577</v>
      </c>
      <c r="J288" s="121" t="s">
        <v>624</v>
      </c>
      <c r="K288" s="110" t="s">
        <v>20</v>
      </c>
      <c r="L288" s="125" t="s">
        <v>579</v>
      </c>
      <c r="M288" s="125" t="s">
        <v>579</v>
      </c>
      <c r="N288" s="132"/>
    </row>
    <row r="289" s="101" customFormat="1" ht="16" spans="1:14">
      <c r="A289" s="107" t="s">
        <v>15</v>
      </c>
      <c r="B289" s="108" t="s">
        <v>16</v>
      </c>
      <c r="C289" s="295" t="s">
        <v>625</v>
      </c>
      <c r="D289" s="109"/>
      <c r="E289" s="109"/>
      <c r="F289" s="291" t="e">
        <f ca="1">VLOOKUP(C289,'5月31日之'!$A$2:'5月31日之'!$A$133,1,FALSE)</f>
        <v>#N/A</v>
      </c>
      <c r="G289" s="154" t="e">
        <f ca="1">VLOOKUP(C289,'5月31日之前'!$A$2:'5月31日之前'!$A$133,1,FALSE)</f>
        <v>#N/A</v>
      </c>
      <c r="H289" s="154" t="e">
        <f ca="1">VLOOKUP(C289,'5月31日之后'!$A$2:'5月31日之后'!$A$133,1,FALSE)</f>
        <v>#N/A</v>
      </c>
      <c r="I289" s="298" t="s">
        <v>577</v>
      </c>
      <c r="J289" s="121" t="s">
        <v>626</v>
      </c>
      <c r="K289" s="110" t="s">
        <v>20</v>
      </c>
      <c r="L289" s="125" t="s">
        <v>579</v>
      </c>
      <c r="M289" s="125" t="s">
        <v>579</v>
      </c>
      <c r="N289" s="132"/>
    </row>
    <row r="290" s="101" customFormat="1" ht="22" spans="1:14">
      <c r="A290" s="107" t="s">
        <v>15</v>
      </c>
      <c r="B290" s="108" t="s">
        <v>16</v>
      </c>
      <c r="C290" s="295" t="s">
        <v>627</v>
      </c>
      <c r="D290" s="109"/>
      <c r="E290" s="109"/>
      <c r="F290" s="291" t="e">
        <f ca="1">VLOOKUP(C290,'5月31日之'!$A$2:'5月31日之'!$A$133,1,FALSE)</f>
        <v>#N/A</v>
      </c>
      <c r="G290" s="154" t="e">
        <f ca="1">VLOOKUP(C290,'5月31日之前'!$A$2:'5月31日之前'!$A$133,1,FALSE)</f>
        <v>#N/A</v>
      </c>
      <c r="H290" s="154" t="e">
        <f ca="1">VLOOKUP(C290,'5月31日之后'!$A$2:'5月31日之后'!$A$133,1,FALSE)</f>
        <v>#N/A</v>
      </c>
      <c r="I290" s="299" t="s">
        <v>628</v>
      </c>
      <c r="J290" s="127" t="s">
        <v>629</v>
      </c>
      <c r="K290" s="110" t="s">
        <v>20</v>
      </c>
      <c r="L290" s="125" t="s">
        <v>579</v>
      </c>
      <c r="M290" s="125" t="s">
        <v>579</v>
      </c>
      <c r="N290" s="132"/>
    </row>
    <row r="291" s="57" customFormat="1" ht="16" spans="1:14">
      <c r="A291" s="107" t="s">
        <v>15</v>
      </c>
      <c r="B291" s="108" t="s">
        <v>16</v>
      </c>
      <c r="C291" s="295" t="s">
        <v>630</v>
      </c>
      <c r="D291" s="109"/>
      <c r="E291" s="109"/>
      <c r="F291" s="291" t="e">
        <f ca="1">VLOOKUP(C291,'5月31日之'!$A$2:'5月31日之'!$A$133,1,FALSE)</f>
        <v>#N/A</v>
      </c>
      <c r="G291" s="154" t="e">
        <f ca="1">VLOOKUP(C291,'5月31日之前'!$A$2:'5月31日之前'!$A$133,1,FALSE)</f>
        <v>#N/A</v>
      </c>
      <c r="H291" s="154" t="e">
        <f ca="1">VLOOKUP(C291,'5月31日之后'!$A$2:'5月31日之后'!$A$133,1,FALSE)</f>
        <v>#N/A</v>
      </c>
      <c r="I291" s="298" t="s">
        <v>628</v>
      </c>
      <c r="J291" s="121" t="s">
        <v>631</v>
      </c>
      <c r="K291" s="110" t="s">
        <v>20</v>
      </c>
      <c r="L291" s="125" t="s">
        <v>579</v>
      </c>
      <c r="M291" s="125" t="s">
        <v>579</v>
      </c>
      <c r="N291" s="132"/>
    </row>
    <row r="292" s="57" customFormat="1" ht="16" spans="1:14">
      <c r="A292" s="107" t="s">
        <v>15</v>
      </c>
      <c r="B292" s="108" t="s">
        <v>16</v>
      </c>
      <c r="C292" s="295" t="s">
        <v>632</v>
      </c>
      <c r="D292" s="109"/>
      <c r="E292" s="109"/>
      <c r="F292" s="291" t="e">
        <f ca="1">VLOOKUP(C292,'5月31日之'!$A$2:'5月31日之'!$A$133,1,FALSE)</f>
        <v>#N/A</v>
      </c>
      <c r="G292" s="154" t="e">
        <f ca="1">VLOOKUP(C292,'5月31日之前'!$A$2:'5月31日之前'!$A$133,1,FALSE)</f>
        <v>#N/A</v>
      </c>
      <c r="H292" s="154" t="e">
        <f ca="1">VLOOKUP(C292,'5月31日之后'!$A$2:'5月31日之后'!$A$133,1,FALSE)</f>
        <v>#N/A</v>
      </c>
      <c r="I292" s="298" t="s">
        <v>628</v>
      </c>
      <c r="J292" s="121" t="s">
        <v>633</v>
      </c>
      <c r="K292" s="110" t="s">
        <v>20</v>
      </c>
      <c r="L292" s="125" t="s">
        <v>579</v>
      </c>
      <c r="M292" s="125" t="s">
        <v>579</v>
      </c>
      <c r="N292" s="132"/>
    </row>
    <row r="293" s="57" customFormat="1" ht="16" spans="1:14">
      <c r="A293" s="107" t="s">
        <v>15</v>
      </c>
      <c r="B293" s="108" t="s">
        <v>16</v>
      </c>
      <c r="C293" s="295" t="s">
        <v>634</v>
      </c>
      <c r="D293" s="109"/>
      <c r="E293" s="109"/>
      <c r="F293" s="291" t="e">
        <f ca="1">VLOOKUP(C293,'5月31日之'!$A$2:'5月31日之'!$A$133,1,FALSE)</f>
        <v>#N/A</v>
      </c>
      <c r="G293" s="154" t="e">
        <f ca="1">VLOOKUP(C293,'5月31日之前'!$A$2:'5月31日之前'!$A$133,1,FALSE)</f>
        <v>#N/A</v>
      </c>
      <c r="H293" s="154" t="e">
        <f ca="1">VLOOKUP(C293,'5月31日之后'!$A$2:'5月31日之后'!$A$133,1,FALSE)</f>
        <v>#N/A</v>
      </c>
      <c r="I293" s="298" t="s">
        <v>628</v>
      </c>
      <c r="J293" s="121" t="s">
        <v>635</v>
      </c>
      <c r="K293" s="110" t="s">
        <v>20</v>
      </c>
      <c r="L293" s="125" t="s">
        <v>579</v>
      </c>
      <c r="M293" s="125" t="s">
        <v>579</v>
      </c>
      <c r="N293" s="132"/>
    </row>
    <row r="294" s="57" customFormat="1" ht="16" spans="1:14">
      <c r="A294" s="107" t="s">
        <v>15</v>
      </c>
      <c r="B294" s="108" t="s">
        <v>16</v>
      </c>
      <c r="C294" s="295" t="s">
        <v>636</v>
      </c>
      <c r="D294" s="109"/>
      <c r="E294" s="109"/>
      <c r="F294" s="291" t="e">
        <f ca="1">VLOOKUP(C294,'5月31日之'!$A$2:'5月31日之'!$A$133,1,FALSE)</f>
        <v>#N/A</v>
      </c>
      <c r="G294" s="154" t="e">
        <f ca="1">VLOOKUP(C294,'5月31日之前'!$A$2:'5月31日之前'!$A$133,1,FALSE)</f>
        <v>#N/A</v>
      </c>
      <c r="H294" s="154" t="e">
        <f ca="1">VLOOKUP(C294,'5月31日之后'!$A$2:'5月31日之后'!$A$133,1,FALSE)</f>
        <v>#N/A</v>
      </c>
      <c r="I294" s="298" t="s">
        <v>628</v>
      </c>
      <c r="J294" s="121" t="s">
        <v>637</v>
      </c>
      <c r="K294" s="110" t="s">
        <v>20</v>
      </c>
      <c r="L294" s="125" t="s">
        <v>579</v>
      </c>
      <c r="M294" s="125" t="s">
        <v>579</v>
      </c>
      <c r="N294" s="132"/>
    </row>
    <row r="295" s="57" customFormat="1" ht="16" spans="1:14">
      <c r="A295" s="107" t="s">
        <v>15</v>
      </c>
      <c r="B295" s="108" t="s">
        <v>16</v>
      </c>
      <c r="C295" s="286" t="s">
        <v>638</v>
      </c>
      <c r="D295" s="287" t="s">
        <v>75</v>
      </c>
      <c r="E295" s="287"/>
      <c r="F295" s="291" t="e">
        <f ca="1">VLOOKUP(C295,'5月31日之'!$A$2:'5月31日之'!$A$133,1,FALSE)</f>
        <v>#N/A</v>
      </c>
      <c r="G295" s="154" t="str">
        <f ca="1">VLOOKUP(C295,'5月31日之前'!$A$2:'5月31日之前'!$A$133,1,FALSE)</f>
        <v>FCSC-KT-4.1</v>
      </c>
      <c r="H295" s="154" t="e">
        <f ca="1">VLOOKUP(C295,'5月31日之后'!$A$2:'5月31日之后'!$A$133,1,FALSE)</f>
        <v>#N/A</v>
      </c>
      <c r="I295" s="298" t="s">
        <v>628</v>
      </c>
      <c r="J295" s="130" t="s">
        <v>639</v>
      </c>
      <c r="K295" s="110" t="s">
        <v>20</v>
      </c>
      <c r="L295" s="125" t="s">
        <v>579</v>
      </c>
      <c r="M295" s="125" t="s">
        <v>579</v>
      </c>
      <c r="N295" s="132"/>
    </row>
    <row r="296" s="57" customFormat="1" ht="16" spans="1:14">
      <c r="A296" s="107" t="s">
        <v>15</v>
      </c>
      <c r="B296" s="108" t="s">
        <v>16</v>
      </c>
      <c r="C296" s="295" t="s">
        <v>640</v>
      </c>
      <c r="D296" s="109"/>
      <c r="E296" s="109"/>
      <c r="F296" s="291" t="e">
        <f ca="1">VLOOKUP(C296,'5月31日之'!$A$2:'5月31日之'!$A$133,1,FALSE)</f>
        <v>#N/A</v>
      </c>
      <c r="G296" s="154" t="e">
        <f ca="1">VLOOKUP(C296,'5月31日之前'!$A$2:'5月31日之前'!$A$133,1,FALSE)</f>
        <v>#N/A</v>
      </c>
      <c r="H296" s="154" t="e">
        <f ca="1">VLOOKUP(C296,'5月31日之后'!$A$2:'5月31日之后'!$A$133,1,FALSE)</f>
        <v>#N/A</v>
      </c>
      <c r="I296" s="298" t="s">
        <v>628</v>
      </c>
      <c r="J296" s="130" t="s">
        <v>641</v>
      </c>
      <c r="K296" s="110" t="s">
        <v>20</v>
      </c>
      <c r="L296" s="125" t="s">
        <v>579</v>
      </c>
      <c r="M296" s="125" t="s">
        <v>579</v>
      </c>
      <c r="N296" s="132"/>
    </row>
    <row r="297" s="57" customFormat="1" ht="16" spans="1:14">
      <c r="A297" s="107" t="s">
        <v>15</v>
      </c>
      <c r="B297" s="108" t="s">
        <v>16</v>
      </c>
      <c r="C297" s="295" t="s">
        <v>642</v>
      </c>
      <c r="D297" s="109"/>
      <c r="E297" s="109"/>
      <c r="F297" s="291" t="e">
        <f ca="1">VLOOKUP(C297,'5月31日之'!$A$2:'5月31日之'!$A$133,1,FALSE)</f>
        <v>#N/A</v>
      </c>
      <c r="G297" s="154" t="e">
        <f ca="1">VLOOKUP(C297,'5月31日之前'!$A$2:'5月31日之前'!$A$133,1,FALSE)</f>
        <v>#N/A</v>
      </c>
      <c r="H297" s="154" t="e">
        <f ca="1">VLOOKUP(C297,'5月31日之后'!$A$2:'5月31日之后'!$A$133,1,FALSE)</f>
        <v>#N/A</v>
      </c>
      <c r="I297" s="298" t="s">
        <v>628</v>
      </c>
      <c r="J297" s="130" t="s">
        <v>643</v>
      </c>
      <c r="K297" s="110" t="s">
        <v>20</v>
      </c>
      <c r="L297" s="125" t="s">
        <v>579</v>
      </c>
      <c r="M297" s="125" t="s">
        <v>579</v>
      </c>
      <c r="N297" s="132"/>
    </row>
    <row r="298" s="57" customFormat="1" ht="16" spans="1:14">
      <c r="A298" s="107" t="s">
        <v>15</v>
      </c>
      <c r="B298" s="108" t="s">
        <v>16</v>
      </c>
      <c r="C298" s="295" t="s">
        <v>644</v>
      </c>
      <c r="D298" s="109"/>
      <c r="E298" s="109"/>
      <c r="F298" s="291" t="e">
        <f ca="1">VLOOKUP(C298,'5月31日之'!$A$2:'5月31日之'!$A$133,1,FALSE)</f>
        <v>#N/A</v>
      </c>
      <c r="G298" s="154" t="e">
        <f ca="1">VLOOKUP(C298,'5月31日之前'!$A$2:'5月31日之前'!$A$133,1,FALSE)</f>
        <v>#N/A</v>
      </c>
      <c r="H298" s="154" t="e">
        <f ca="1">VLOOKUP(C298,'5月31日之后'!$A$2:'5月31日之后'!$A$133,1,FALSE)</f>
        <v>#N/A</v>
      </c>
      <c r="I298" s="298" t="s">
        <v>628</v>
      </c>
      <c r="J298" s="130" t="s">
        <v>645</v>
      </c>
      <c r="K298" s="110" t="s">
        <v>20</v>
      </c>
      <c r="L298" s="125" t="s">
        <v>579</v>
      </c>
      <c r="M298" s="125" t="s">
        <v>579</v>
      </c>
      <c r="N298" s="132"/>
    </row>
    <row r="299" s="57" customFormat="1" ht="16" spans="1:14">
      <c r="A299" s="107" t="s">
        <v>15</v>
      </c>
      <c r="B299" s="108" t="s">
        <v>16</v>
      </c>
      <c r="C299" s="286" t="s">
        <v>646</v>
      </c>
      <c r="D299" s="287" t="s">
        <v>75</v>
      </c>
      <c r="E299" s="287"/>
      <c r="F299" s="291" t="e">
        <f ca="1">VLOOKUP(C299,'5月31日之'!$A$2:'5月31日之'!$A$133,1,FALSE)</f>
        <v>#N/A</v>
      </c>
      <c r="G299" s="154" t="e">
        <f ca="1">VLOOKUP(C299,'5月31日之前'!$A$2:'5月31日之前'!$A$133,1,FALSE)</f>
        <v>#N/A</v>
      </c>
      <c r="H299" s="154" t="str">
        <f ca="1">VLOOKUP(C299,'5月31日之后'!$A$2:'5月31日之后'!$A$133,1,FALSE)</f>
        <v>FCSC-KT-6.2</v>
      </c>
      <c r="I299" s="300" t="s">
        <v>628</v>
      </c>
      <c r="J299" s="144" t="s">
        <v>647</v>
      </c>
      <c r="K299" s="110" t="s">
        <v>20</v>
      </c>
      <c r="L299" s="125" t="s">
        <v>579</v>
      </c>
      <c r="M299" s="125" t="s">
        <v>579</v>
      </c>
      <c r="N299" s="132"/>
    </row>
    <row r="300" s="57" customFormat="1" ht="16" spans="1:14">
      <c r="A300" s="107" t="s">
        <v>15</v>
      </c>
      <c r="B300" s="108" t="s">
        <v>16</v>
      </c>
      <c r="C300" s="286" t="s">
        <v>648</v>
      </c>
      <c r="D300" s="287" t="s">
        <v>75</v>
      </c>
      <c r="E300" s="287"/>
      <c r="F300" s="291" t="e">
        <f ca="1">VLOOKUP(C300,'5月31日之'!$A$2:'5月31日之'!$A$133,1,FALSE)</f>
        <v>#N/A</v>
      </c>
      <c r="G300" s="154" t="e">
        <f ca="1">VLOOKUP(C300,'5月31日之前'!$A$2:'5月31日之前'!$A$133,1,FALSE)</f>
        <v>#N/A</v>
      </c>
      <c r="H300" s="154" t="str">
        <f ca="1">VLOOKUP(C300,'5月31日之后'!$A$2:'5月31日之后'!$A$133,1,FALSE)</f>
        <v>FCSC-KT-6.2.a</v>
      </c>
      <c r="I300" s="300" t="s">
        <v>628</v>
      </c>
      <c r="J300" s="144" t="s">
        <v>649</v>
      </c>
      <c r="K300" s="110" t="s">
        <v>20</v>
      </c>
      <c r="L300" s="125" t="s">
        <v>579</v>
      </c>
      <c r="M300" s="125" t="s">
        <v>579</v>
      </c>
      <c r="N300" s="132"/>
    </row>
    <row r="301" s="57" customFormat="1" ht="22" spans="1:14">
      <c r="A301" s="107" t="s">
        <v>15</v>
      </c>
      <c r="B301" s="108" t="s">
        <v>16</v>
      </c>
      <c r="C301" s="295" t="s">
        <v>650</v>
      </c>
      <c r="D301" s="109"/>
      <c r="E301" s="109"/>
      <c r="F301" s="291" t="e">
        <f ca="1">VLOOKUP(C301,'5月31日之'!$A$2:'5月31日之'!$A$133,1,FALSE)</f>
        <v>#N/A</v>
      </c>
      <c r="G301" s="154" t="e">
        <f ca="1">VLOOKUP(C301,'5月31日之前'!$A$2:'5月31日之前'!$A$133,1,FALSE)</f>
        <v>#N/A</v>
      </c>
      <c r="H301" s="154" t="e">
        <f ca="1">VLOOKUP(C301,'5月31日之后'!$A$2:'5月31日之后'!$A$133,1,FALSE)</f>
        <v>#N/A</v>
      </c>
      <c r="I301" s="298" t="s">
        <v>628</v>
      </c>
      <c r="J301" s="121" t="s">
        <v>651</v>
      </c>
      <c r="K301" s="110" t="s">
        <v>20</v>
      </c>
      <c r="L301" s="125" t="s">
        <v>579</v>
      </c>
      <c r="M301" s="125" t="s">
        <v>579</v>
      </c>
      <c r="N301" s="132"/>
    </row>
    <row r="302" s="57" customFormat="1" ht="22" spans="1:14">
      <c r="A302" s="107" t="s">
        <v>15</v>
      </c>
      <c r="B302" s="108" t="s">
        <v>16</v>
      </c>
      <c r="C302" s="295" t="s">
        <v>652</v>
      </c>
      <c r="D302" s="109"/>
      <c r="E302" s="109"/>
      <c r="F302" s="291" t="e">
        <f ca="1">VLOOKUP(C302,'5月31日之'!$A$2:'5月31日之'!$A$133,1,FALSE)</f>
        <v>#N/A</v>
      </c>
      <c r="G302" s="154" t="e">
        <f ca="1">VLOOKUP(C302,'5月31日之前'!$A$2:'5月31日之前'!$A$133,1,FALSE)</f>
        <v>#N/A</v>
      </c>
      <c r="H302" s="154" t="e">
        <f ca="1">VLOOKUP(C302,'5月31日之后'!$A$2:'5月31日之后'!$A$133,1,FALSE)</f>
        <v>#N/A</v>
      </c>
      <c r="I302" s="298" t="s">
        <v>628</v>
      </c>
      <c r="J302" s="121" t="s">
        <v>653</v>
      </c>
      <c r="K302" s="110" t="s">
        <v>20</v>
      </c>
      <c r="L302" s="125" t="s">
        <v>579</v>
      </c>
      <c r="M302" s="125" t="s">
        <v>579</v>
      </c>
      <c r="N302" s="132"/>
    </row>
    <row r="303" s="57" customFormat="1" ht="16" spans="1:14">
      <c r="A303" s="107" t="s">
        <v>15</v>
      </c>
      <c r="B303" s="108" t="s">
        <v>16</v>
      </c>
      <c r="C303" s="295" t="s">
        <v>654</v>
      </c>
      <c r="D303" s="109"/>
      <c r="E303" s="109"/>
      <c r="F303" s="291" t="e">
        <f ca="1">VLOOKUP(C303,'5月31日之'!$A$2:'5月31日之'!$A$133,1,FALSE)</f>
        <v>#N/A</v>
      </c>
      <c r="G303" s="154" t="e">
        <f ca="1">VLOOKUP(C303,'5月31日之前'!$A$2:'5月31日之前'!$A$133,1,FALSE)</f>
        <v>#N/A</v>
      </c>
      <c r="H303" s="154" t="e">
        <f ca="1">VLOOKUP(C303,'5月31日之后'!$A$2:'5月31日之后'!$A$133,1,FALSE)</f>
        <v>#N/A</v>
      </c>
      <c r="I303" s="298" t="s">
        <v>628</v>
      </c>
      <c r="J303" s="121" t="s">
        <v>655</v>
      </c>
      <c r="K303" s="110" t="s">
        <v>20</v>
      </c>
      <c r="L303" s="125" t="s">
        <v>579</v>
      </c>
      <c r="M303" s="125" t="s">
        <v>579</v>
      </c>
      <c r="N303" s="132"/>
    </row>
    <row r="304" s="57" customFormat="1" ht="16" spans="1:14">
      <c r="A304" s="107" t="s">
        <v>15</v>
      </c>
      <c r="B304" s="108" t="s">
        <v>16</v>
      </c>
      <c r="C304" s="295" t="s">
        <v>656</v>
      </c>
      <c r="D304" s="109"/>
      <c r="E304" s="109"/>
      <c r="F304" s="291" t="e">
        <f ca="1">VLOOKUP(C304,'5月31日之'!$A$2:'5月31日之'!$A$133,1,FALSE)</f>
        <v>#N/A</v>
      </c>
      <c r="G304" s="154" t="e">
        <f ca="1">VLOOKUP(C304,'5月31日之前'!$A$2:'5月31日之前'!$A$133,1,FALSE)</f>
        <v>#N/A</v>
      </c>
      <c r="H304" s="154" t="e">
        <f ca="1">VLOOKUP(C304,'5月31日之后'!$A$2:'5月31日之后'!$A$133,1,FALSE)</f>
        <v>#N/A</v>
      </c>
      <c r="I304" s="300" t="s">
        <v>628</v>
      </c>
      <c r="J304" s="131" t="s">
        <v>657</v>
      </c>
      <c r="K304" s="110" t="s">
        <v>20</v>
      </c>
      <c r="L304" s="125" t="s">
        <v>579</v>
      </c>
      <c r="M304" s="125" t="s">
        <v>579</v>
      </c>
      <c r="N304" s="132"/>
    </row>
    <row r="305" s="57" customFormat="1" ht="33" spans="1:14">
      <c r="A305" s="107" t="s">
        <v>15</v>
      </c>
      <c r="B305" s="108" t="s">
        <v>16</v>
      </c>
      <c r="C305" s="295" t="s">
        <v>658</v>
      </c>
      <c r="D305" s="109"/>
      <c r="E305" s="109"/>
      <c r="F305" s="291" t="e">
        <f ca="1">VLOOKUP(C305,'5月31日之'!$A$2:'5月31日之'!$A$133,1,FALSE)</f>
        <v>#N/A</v>
      </c>
      <c r="G305" s="154" t="e">
        <f ca="1">VLOOKUP(C305,'5月31日之前'!$A$2:'5月31日之前'!$A$133,1,FALSE)</f>
        <v>#N/A</v>
      </c>
      <c r="H305" s="154" t="e">
        <f ca="1">VLOOKUP(C305,'5月31日之后'!$A$2:'5月31日之后'!$A$133,1,FALSE)</f>
        <v>#N/A</v>
      </c>
      <c r="I305" s="298" t="s">
        <v>628</v>
      </c>
      <c r="J305" s="121" t="s">
        <v>659</v>
      </c>
      <c r="K305" s="110" t="s">
        <v>20</v>
      </c>
      <c r="L305" s="125"/>
      <c r="M305" s="125"/>
      <c r="N305" s="132"/>
    </row>
    <row r="306" s="57" customFormat="1" ht="16" spans="1:14">
      <c r="A306" s="107" t="s">
        <v>15</v>
      </c>
      <c r="B306" s="108" t="s">
        <v>16</v>
      </c>
      <c r="C306" s="295" t="s">
        <v>660</v>
      </c>
      <c r="D306" s="109"/>
      <c r="E306" s="109"/>
      <c r="F306" s="291" t="e">
        <f ca="1">VLOOKUP(C306,'5月31日之'!$A$2:'5月31日之'!$A$133,1,FALSE)</f>
        <v>#N/A</v>
      </c>
      <c r="G306" s="154" t="e">
        <f ca="1">VLOOKUP(C306,'5月31日之前'!$A$2:'5月31日之前'!$A$133,1,FALSE)</f>
        <v>#N/A</v>
      </c>
      <c r="H306" s="154" t="e">
        <f ca="1">VLOOKUP(C306,'5月31日之后'!$A$2:'5月31日之后'!$A$133,1,FALSE)</f>
        <v>#N/A</v>
      </c>
      <c r="I306" s="298" t="s">
        <v>628</v>
      </c>
      <c r="J306" s="121" t="s">
        <v>661</v>
      </c>
      <c r="K306" s="110" t="s">
        <v>20</v>
      </c>
      <c r="L306" s="125"/>
      <c r="M306" s="125"/>
      <c r="N306" s="132"/>
    </row>
    <row r="307" s="57" customFormat="1" ht="16" spans="1:14">
      <c r="A307" s="107" t="s">
        <v>15</v>
      </c>
      <c r="B307" s="108" t="s">
        <v>16</v>
      </c>
      <c r="C307" s="295" t="s">
        <v>662</v>
      </c>
      <c r="D307" s="109"/>
      <c r="E307" s="109"/>
      <c r="F307" s="291" t="e">
        <f ca="1">VLOOKUP(C307,'5月31日之'!$A$2:'5月31日之'!$A$133,1,FALSE)</f>
        <v>#N/A</v>
      </c>
      <c r="G307" s="154" t="e">
        <f ca="1">VLOOKUP(C307,'5月31日之前'!$A$2:'5月31日之前'!$A$133,1,FALSE)</f>
        <v>#N/A</v>
      </c>
      <c r="H307" s="154" t="e">
        <f ca="1">VLOOKUP(C307,'5月31日之后'!$A$2:'5月31日之后'!$A$133,1,FALSE)</f>
        <v>#N/A</v>
      </c>
      <c r="I307" s="297" t="s">
        <v>628</v>
      </c>
      <c r="J307" s="130" t="s">
        <v>663</v>
      </c>
      <c r="K307" s="110" t="s">
        <v>20</v>
      </c>
      <c r="L307" s="125" t="s">
        <v>579</v>
      </c>
      <c r="M307" s="125" t="s">
        <v>579</v>
      </c>
      <c r="N307" s="132"/>
    </row>
    <row r="308" s="57" customFormat="1" ht="16" spans="1:14">
      <c r="A308" s="107" t="s">
        <v>15</v>
      </c>
      <c r="B308" s="108" t="s">
        <v>16</v>
      </c>
      <c r="C308" s="295" t="s">
        <v>664</v>
      </c>
      <c r="D308" s="109"/>
      <c r="E308" s="109"/>
      <c r="F308" s="291" t="e">
        <f ca="1">VLOOKUP(C308,'5月31日之'!$A$2:'5月31日之'!$A$133,1,FALSE)</f>
        <v>#N/A</v>
      </c>
      <c r="G308" s="154" t="e">
        <f ca="1">VLOOKUP(C308,'5月31日之前'!$A$2:'5月31日之前'!$A$133,1,FALSE)</f>
        <v>#N/A</v>
      </c>
      <c r="H308" s="154" t="e">
        <f ca="1">VLOOKUP(C308,'5月31日之后'!$A$2:'5月31日之后'!$A$133,1,FALSE)</f>
        <v>#N/A</v>
      </c>
      <c r="I308" s="297" t="s">
        <v>628</v>
      </c>
      <c r="J308" s="130" t="s">
        <v>665</v>
      </c>
      <c r="K308" s="110" t="s">
        <v>20</v>
      </c>
      <c r="L308" s="125" t="s">
        <v>579</v>
      </c>
      <c r="M308" s="125" t="s">
        <v>579</v>
      </c>
      <c r="N308" s="132"/>
    </row>
    <row r="309" s="57" customFormat="1" ht="16" spans="1:14">
      <c r="A309" s="107" t="s">
        <v>15</v>
      </c>
      <c r="B309" s="108" t="s">
        <v>16</v>
      </c>
      <c r="C309" s="295" t="s">
        <v>666</v>
      </c>
      <c r="D309" s="109"/>
      <c r="E309" s="109"/>
      <c r="F309" s="291" t="e">
        <f ca="1">VLOOKUP(C309,'5月31日之'!$A$2:'5月31日之'!$A$133,1,FALSE)</f>
        <v>#N/A</v>
      </c>
      <c r="G309" s="154" t="e">
        <f ca="1">VLOOKUP(C309,'5月31日之前'!$A$2:'5月31日之前'!$A$133,1,FALSE)</f>
        <v>#N/A</v>
      </c>
      <c r="H309" s="154" t="e">
        <f ca="1">VLOOKUP(C309,'5月31日之后'!$A$2:'5月31日之后'!$A$133,1,FALSE)</f>
        <v>#N/A</v>
      </c>
      <c r="I309" s="297" t="s">
        <v>628</v>
      </c>
      <c r="J309" s="130" t="s">
        <v>667</v>
      </c>
      <c r="K309" s="110" t="s">
        <v>20</v>
      </c>
      <c r="L309" s="125" t="s">
        <v>579</v>
      </c>
      <c r="M309" s="125" t="s">
        <v>579</v>
      </c>
      <c r="N309" s="132"/>
    </row>
    <row r="310" s="57" customFormat="1" ht="16" spans="1:14">
      <c r="A310" s="107" t="s">
        <v>15</v>
      </c>
      <c r="B310" s="108" t="s">
        <v>16</v>
      </c>
      <c r="C310" s="295" t="s">
        <v>668</v>
      </c>
      <c r="D310" s="109"/>
      <c r="E310" s="109"/>
      <c r="F310" s="291" t="e">
        <f ca="1">VLOOKUP(C310,'5月31日之'!$A$2:'5月31日之'!$A$133,1,FALSE)</f>
        <v>#N/A</v>
      </c>
      <c r="G310" s="154" t="e">
        <f ca="1">VLOOKUP(C310,'5月31日之前'!$A$2:'5月31日之前'!$A$133,1,FALSE)</f>
        <v>#N/A</v>
      </c>
      <c r="H310" s="154" t="e">
        <f ca="1">VLOOKUP(C310,'5月31日之后'!$A$2:'5月31日之后'!$A$133,1,FALSE)</f>
        <v>#N/A</v>
      </c>
      <c r="I310" s="297" t="s">
        <v>628</v>
      </c>
      <c r="J310" s="130" t="s">
        <v>669</v>
      </c>
      <c r="K310" s="110" t="s">
        <v>20</v>
      </c>
      <c r="L310" s="125" t="s">
        <v>579</v>
      </c>
      <c r="M310" s="125" t="s">
        <v>579</v>
      </c>
      <c r="N310" s="132"/>
    </row>
    <row r="311" s="57" customFormat="1" ht="16" spans="1:14">
      <c r="A311" s="107" t="s">
        <v>15</v>
      </c>
      <c r="B311" s="108" t="s">
        <v>16</v>
      </c>
      <c r="C311" s="295" t="s">
        <v>670</v>
      </c>
      <c r="D311" s="109"/>
      <c r="E311" s="109"/>
      <c r="F311" s="291" t="e">
        <f ca="1">VLOOKUP(C311,'5月31日之'!$A$2:'5月31日之'!$A$133,1,FALSE)</f>
        <v>#N/A</v>
      </c>
      <c r="G311" s="154" t="e">
        <f ca="1">VLOOKUP(C311,'5月31日之前'!$A$2:'5月31日之前'!$A$133,1,FALSE)</f>
        <v>#N/A</v>
      </c>
      <c r="H311" s="154" t="e">
        <f ca="1">VLOOKUP(C311,'5月31日之后'!$A$2:'5月31日之后'!$A$133,1,FALSE)</f>
        <v>#N/A</v>
      </c>
      <c r="I311" s="297" t="s">
        <v>628</v>
      </c>
      <c r="J311" s="130" t="s">
        <v>671</v>
      </c>
      <c r="K311" s="110" t="s">
        <v>20</v>
      </c>
      <c r="L311" s="125" t="s">
        <v>579</v>
      </c>
      <c r="M311" s="125" t="s">
        <v>579</v>
      </c>
      <c r="N311" s="132"/>
    </row>
    <row r="312" s="57" customFormat="1" ht="16" spans="1:14">
      <c r="A312" s="107" t="s">
        <v>15</v>
      </c>
      <c r="B312" s="108" t="s">
        <v>16</v>
      </c>
      <c r="C312" s="295" t="s">
        <v>672</v>
      </c>
      <c r="D312" s="109"/>
      <c r="E312" s="109"/>
      <c r="F312" s="291" t="e">
        <f ca="1">VLOOKUP(C312,'5月31日之'!$A$2:'5月31日之'!$A$133,1,FALSE)</f>
        <v>#N/A</v>
      </c>
      <c r="G312" s="154" t="e">
        <f ca="1">VLOOKUP(C312,'5月31日之前'!$A$2:'5月31日之前'!$A$133,1,FALSE)</f>
        <v>#N/A</v>
      </c>
      <c r="H312" s="154" t="e">
        <f ca="1">VLOOKUP(C312,'5月31日之后'!$A$2:'5月31日之后'!$A$133,1,FALSE)</f>
        <v>#N/A</v>
      </c>
      <c r="I312" s="297" t="s">
        <v>628</v>
      </c>
      <c r="J312" s="130" t="s">
        <v>673</v>
      </c>
      <c r="K312" s="110" t="s">
        <v>20</v>
      </c>
      <c r="L312" s="125" t="s">
        <v>579</v>
      </c>
      <c r="M312" s="125" t="s">
        <v>579</v>
      </c>
      <c r="N312" s="132"/>
    </row>
    <row r="313" s="57" customFormat="1" ht="16" spans="1:14">
      <c r="A313" s="107" t="s">
        <v>15</v>
      </c>
      <c r="B313" s="108" t="s">
        <v>16</v>
      </c>
      <c r="C313" s="295" t="s">
        <v>674</v>
      </c>
      <c r="D313" s="109"/>
      <c r="E313" s="109"/>
      <c r="F313" s="291" t="e">
        <f ca="1">VLOOKUP(C313,'5月31日之'!$A$2:'5月31日之'!$A$133,1,FALSE)</f>
        <v>#N/A</v>
      </c>
      <c r="G313" s="154" t="e">
        <f ca="1">VLOOKUP(C313,'5月31日之前'!$A$2:'5月31日之前'!$A$133,1,FALSE)</f>
        <v>#N/A</v>
      </c>
      <c r="H313" s="154" t="e">
        <f ca="1">VLOOKUP(C313,'5月31日之后'!$A$2:'5月31日之后'!$A$133,1,FALSE)</f>
        <v>#N/A</v>
      </c>
      <c r="I313" s="297" t="s">
        <v>628</v>
      </c>
      <c r="J313" s="130" t="s">
        <v>675</v>
      </c>
      <c r="K313" s="110" t="s">
        <v>20</v>
      </c>
      <c r="L313" s="125" t="s">
        <v>579</v>
      </c>
      <c r="M313" s="125" t="s">
        <v>579</v>
      </c>
      <c r="N313" s="132"/>
    </row>
    <row r="314" s="57" customFormat="1" ht="16" spans="1:14">
      <c r="A314" s="107" t="s">
        <v>15</v>
      </c>
      <c r="B314" s="108" t="s">
        <v>16</v>
      </c>
      <c r="C314" s="295" t="s">
        <v>676</v>
      </c>
      <c r="D314" s="109"/>
      <c r="E314" s="109"/>
      <c r="F314" s="291" t="e">
        <f ca="1">VLOOKUP(C314,'5月31日之'!$A$2:'5月31日之'!$A$133,1,FALSE)</f>
        <v>#N/A</v>
      </c>
      <c r="G314" s="154" t="e">
        <f ca="1">VLOOKUP(C314,'5月31日之前'!$A$2:'5月31日之前'!$A$133,1,FALSE)</f>
        <v>#N/A</v>
      </c>
      <c r="H314" s="154" t="e">
        <f ca="1">VLOOKUP(C314,'5月31日之后'!$A$2:'5月31日之后'!$A$133,1,FALSE)</f>
        <v>#N/A</v>
      </c>
      <c r="I314" s="297" t="s">
        <v>628</v>
      </c>
      <c r="J314" s="130" t="s">
        <v>677</v>
      </c>
      <c r="K314" s="110" t="s">
        <v>20</v>
      </c>
      <c r="L314" s="125" t="s">
        <v>579</v>
      </c>
      <c r="M314" s="125" t="s">
        <v>579</v>
      </c>
      <c r="N314" s="132"/>
    </row>
    <row r="315" s="57" customFormat="1" ht="16" spans="1:14">
      <c r="A315" s="107" t="s">
        <v>15</v>
      </c>
      <c r="B315" s="108" t="s">
        <v>16</v>
      </c>
      <c r="C315" s="295" t="s">
        <v>678</v>
      </c>
      <c r="D315" s="109"/>
      <c r="E315" s="109"/>
      <c r="F315" s="291" t="e">
        <f ca="1">VLOOKUP(C315,'5月31日之'!$A$2:'5月31日之'!$A$133,1,FALSE)</f>
        <v>#N/A</v>
      </c>
      <c r="G315" s="154" t="e">
        <f ca="1">VLOOKUP(C315,'5月31日之前'!$A$2:'5月31日之前'!$A$133,1,FALSE)</f>
        <v>#N/A</v>
      </c>
      <c r="H315" s="154" t="e">
        <f ca="1">VLOOKUP(C315,'5月31日之后'!$A$2:'5月31日之后'!$A$133,1,FALSE)</f>
        <v>#N/A</v>
      </c>
      <c r="I315" s="297" t="s">
        <v>628</v>
      </c>
      <c r="J315" s="130" t="s">
        <v>679</v>
      </c>
      <c r="K315" s="110" t="s">
        <v>20</v>
      </c>
      <c r="L315" s="125" t="s">
        <v>579</v>
      </c>
      <c r="M315" s="125" t="s">
        <v>579</v>
      </c>
      <c r="N315" s="132"/>
    </row>
    <row r="316" s="57" customFormat="1" ht="16" spans="1:14">
      <c r="A316" s="107" t="s">
        <v>15</v>
      </c>
      <c r="B316" s="108" t="s">
        <v>16</v>
      </c>
      <c r="C316" s="295" t="s">
        <v>680</v>
      </c>
      <c r="D316" s="109"/>
      <c r="E316" s="109"/>
      <c r="F316" s="291" t="e">
        <f ca="1">VLOOKUP(C316,'5月31日之'!$A$2:'5月31日之'!$A$133,1,FALSE)</f>
        <v>#N/A</v>
      </c>
      <c r="G316" s="154" t="e">
        <f ca="1">VLOOKUP(C316,'5月31日之前'!$A$2:'5月31日之前'!$A$133,1,FALSE)</f>
        <v>#N/A</v>
      </c>
      <c r="H316" s="154" t="e">
        <f ca="1">VLOOKUP(C316,'5月31日之后'!$A$2:'5月31日之后'!$A$133,1,FALSE)</f>
        <v>#N/A</v>
      </c>
      <c r="I316" s="297" t="s">
        <v>628</v>
      </c>
      <c r="J316" s="130" t="s">
        <v>681</v>
      </c>
      <c r="K316" s="110" t="s">
        <v>20</v>
      </c>
      <c r="L316" s="125" t="s">
        <v>579</v>
      </c>
      <c r="M316" s="125" t="s">
        <v>579</v>
      </c>
      <c r="N316" s="132"/>
    </row>
    <row r="317" s="57" customFormat="1" ht="16" spans="1:14">
      <c r="A317" s="107" t="s">
        <v>15</v>
      </c>
      <c r="B317" s="108" t="s">
        <v>16</v>
      </c>
      <c r="C317" s="295" t="s">
        <v>682</v>
      </c>
      <c r="D317" s="109"/>
      <c r="E317" s="109"/>
      <c r="F317" s="291" t="e">
        <f ca="1">VLOOKUP(C317,'5月31日之'!$A$2:'5月31日之'!$A$133,1,FALSE)</f>
        <v>#N/A</v>
      </c>
      <c r="G317" s="154" t="e">
        <f ca="1">VLOOKUP(C317,'5月31日之前'!$A$2:'5月31日之前'!$A$133,1,FALSE)</f>
        <v>#N/A</v>
      </c>
      <c r="H317" s="154" t="e">
        <f ca="1">VLOOKUP(C317,'5月31日之后'!$A$2:'5月31日之后'!$A$133,1,FALSE)</f>
        <v>#N/A</v>
      </c>
      <c r="I317" s="297" t="s">
        <v>628</v>
      </c>
      <c r="J317" s="130" t="s">
        <v>683</v>
      </c>
      <c r="K317" s="110" t="s">
        <v>20</v>
      </c>
      <c r="L317" s="125" t="s">
        <v>579</v>
      </c>
      <c r="M317" s="125" t="s">
        <v>579</v>
      </c>
      <c r="N317" s="132"/>
    </row>
    <row r="318" s="57" customFormat="1" ht="16" spans="1:14">
      <c r="A318" s="107" t="s">
        <v>15</v>
      </c>
      <c r="B318" s="108" t="s">
        <v>16</v>
      </c>
      <c r="C318" s="295" t="s">
        <v>684</v>
      </c>
      <c r="D318" s="109"/>
      <c r="E318" s="109"/>
      <c r="F318" s="291" t="e">
        <f ca="1">VLOOKUP(C318,'5月31日之'!$A$2:'5月31日之'!$A$133,1,FALSE)</f>
        <v>#N/A</v>
      </c>
      <c r="G318" s="154" t="e">
        <f ca="1">VLOOKUP(C318,'5月31日之前'!$A$2:'5月31日之前'!$A$133,1,FALSE)</f>
        <v>#N/A</v>
      </c>
      <c r="H318" s="154" t="e">
        <f ca="1">VLOOKUP(C318,'5月31日之后'!$A$2:'5月31日之后'!$A$133,1,FALSE)</f>
        <v>#N/A</v>
      </c>
      <c r="I318" s="297" t="s">
        <v>628</v>
      </c>
      <c r="J318" s="130" t="s">
        <v>685</v>
      </c>
      <c r="K318" s="110" t="s">
        <v>20</v>
      </c>
      <c r="L318" s="125" t="s">
        <v>579</v>
      </c>
      <c r="M318" s="125" t="s">
        <v>579</v>
      </c>
      <c r="N318" s="132"/>
    </row>
    <row r="319" s="57" customFormat="1" ht="16" spans="1:14">
      <c r="A319" s="107" t="s">
        <v>15</v>
      </c>
      <c r="B319" s="108" t="s">
        <v>16</v>
      </c>
      <c r="C319" s="286" t="s">
        <v>686</v>
      </c>
      <c r="D319" s="287" t="s">
        <v>75</v>
      </c>
      <c r="E319" s="287"/>
      <c r="F319" s="291" t="e">
        <f ca="1">VLOOKUP(C319,'5月31日之'!$A$2:'5月31日之'!$A$133,1,FALSE)</f>
        <v>#N/A</v>
      </c>
      <c r="G319" s="154" t="str">
        <f ca="1">VLOOKUP(C319,'5月31日之前'!$A$2:'5月31日之前'!$A$133,1,FALSE)</f>
        <v>FCSC-KT-19.1</v>
      </c>
      <c r="H319" s="154" t="e">
        <f ca="1">VLOOKUP(C319,'5月31日之后'!$A$2:'5月31日之后'!$A$133,1,FALSE)</f>
        <v>#N/A</v>
      </c>
      <c r="I319" s="297" t="s">
        <v>628</v>
      </c>
      <c r="J319" s="130" t="s">
        <v>687</v>
      </c>
      <c r="K319" s="110" t="s">
        <v>20</v>
      </c>
      <c r="L319" s="125" t="s">
        <v>579</v>
      </c>
      <c r="M319" s="125" t="s">
        <v>579</v>
      </c>
      <c r="N319" s="132"/>
    </row>
    <row r="320" s="57" customFormat="1" ht="16" spans="1:14">
      <c r="A320" s="107" t="s">
        <v>15</v>
      </c>
      <c r="B320" s="108" t="s">
        <v>16</v>
      </c>
      <c r="C320" s="286" t="s">
        <v>688</v>
      </c>
      <c r="D320" s="287" t="s">
        <v>75</v>
      </c>
      <c r="E320" s="287"/>
      <c r="F320" s="291" t="e">
        <f ca="1">VLOOKUP(C320,'5月31日之'!$A$2:'5月31日之'!$A$133,1,FALSE)</f>
        <v>#N/A</v>
      </c>
      <c r="G320" s="154" t="str">
        <f ca="1">VLOOKUP(C320,'5月31日之前'!$A$2:'5月31日之前'!$A$133,1,FALSE)</f>
        <v>FCSC-KT-20.1</v>
      </c>
      <c r="H320" s="154" t="e">
        <f ca="1">VLOOKUP(C320,'5月31日之后'!$A$2:'5月31日之后'!$A$133,1,FALSE)</f>
        <v>#N/A</v>
      </c>
      <c r="I320" s="297" t="s">
        <v>628</v>
      </c>
      <c r="J320" s="130" t="s">
        <v>689</v>
      </c>
      <c r="K320" s="110" t="s">
        <v>20</v>
      </c>
      <c r="L320" s="125" t="s">
        <v>579</v>
      </c>
      <c r="M320" s="125" t="s">
        <v>579</v>
      </c>
      <c r="N320" s="132"/>
    </row>
    <row r="321" s="57" customFormat="1" ht="16" spans="1:14">
      <c r="A321" s="107" t="s">
        <v>15</v>
      </c>
      <c r="B321" s="108" t="s">
        <v>16</v>
      </c>
      <c r="C321" s="295" t="s">
        <v>690</v>
      </c>
      <c r="D321" s="109"/>
      <c r="E321" s="109"/>
      <c r="F321" s="291" t="e">
        <f ca="1">VLOOKUP(C321,'5月31日之'!$A$2:'5月31日之'!$A$133,1,FALSE)</f>
        <v>#N/A</v>
      </c>
      <c r="G321" s="154" t="e">
        <f ca="1">VLOOKUP(C321,'5月31日之前'!$A$2:'5月31日之前'!$A$133,1,FALSE)</f>
        <v>#N/A</v>
      </c>
      <c r="H321" s="154" t="e">
        <f ca="1">VLOOKUP(C321,'5月31日之后'!$A$2:'5月31日之后'!$A$133,1,FALSE)</f>
        <v>#N/A</v>
      </c>
      <c r="I321" s="297" t="s">
        <v>628</v>
      </c>
      <c r="J321" s="130" t="s">
        <v>691</v>
      </c>
      <c r="K321" s="110" t="s">
        <v>20</v>
      </c>
      <c r="L321" s="125" t="s">
        <v>579</v>
      </c>
      <c r="M321" s="125" t="s">
        <v>579</v>
      </c>
      <c r="N321" s="132"/>
    </row>
    <row r="322" s="57" customFormat="1" ht="16" spans="1:14">
      <c r="A322" s="107" t="s">
        <v>15</v>
      </c>
      <c r="B322" s="108" t="s">
        <v>16</v>
      </c>
      <c r="C322" s="295" t="s">
        <v>692</v>
      </c>
      <c r="D322" s="109"/>
      <c r="E322" s="109"/>
      <c r="F322" s="291" t="e">
        <f ca="1">VLOOKUP(C322,'5月31日之'!$A$2:'5月31日之'!$A$133,1,FALSE)</f>
        <v>#N/A</v>
      </c>
      <c r="G322" s="154" t="e">
        <f ca="1">VLOOKUP(C322,'5月31日之前'!$A$2:'5月31日之前'!$A$133,1,FALSE)</f>
        <v>#N/A</v>
      </c>
      <c r="H322" s="154" t="e">
        <f ca="1">VLOOKUP(C322,'5月31日之后'!$A$2:'5月31日之后'!$A$133,1,FALSE)</f>
        <v>#N/A</v>
      </c>
      <c r="I322" s="297" t="s">
        <v>628</v>
      </c>
      <c r="J322" s="130" t="s">
        <v>693</v>
      </c>
      <c r="K322" s="110" t="s">
        <v>20</v>
      </c>
      <c r="L322" s="125" t="s">
        <v>579</v>
      </c>
      <c r="M322" s="125" t="s">
        <v>579</v>
      </c>
      <c r="N322" s="132"/>
    </row>
    <row r="323" s="57" customFormat="1" ht="16" spans="1:14">
      <c r="A323" s="107" t="s">
        <v>15</v>
      </c>
      <c r="B323" s="108" t="s">
        <v>16</v>
      </c>
      <c r="C323" s="295" t="s">
        <v>694</v>
      </c>
      <c r="D323" s="109"/>
      <c r="E323" s="109"/>
      <c r="F323" s="291" t="e">
        <f ca="1">VLOOKUP(C323,'5月31日之'!$A$2:'5月31日之'!$A$133,1,FALSE)</f>
        <v>#N/A</v>
      </c>
      <c r="G323" s="154" t="e">
        <f ca="1">VLOOKUP(C323,'5月31日之前'!$A$2:'5月31日之前'!$A$133,1,FALSE)</f>
        <v>#N/A</v>
      </c>
      <c r="H323" s="154" t="e">
        <f ca="1">VLOOKUP(C323,'5月31日之后'!$A$2:'5月31日之后'!$A$133,1,FALSE)</f>
        <v>#N/A</v>
      </c>
      <c r="I323" s="297" t="s">
        <v>628</v>
      </c>
      <c r="J323" s="130" t="s">
        <v>695</v>
      </c>
      <c r="K323" s="110" t="s">
        <v>20</v>
      </c>
      <c r="L323" s="125" t="s">
        <v>579</v>
      </c>
      <c r="M323" s="125" t="s">
        <v>579</v>
      </c>
      <c r="N323" s="132"/>
    </row>
    <row r="324" s="57" customFormat="1" ht="16" spans="1:14">
      <c r="A324" s="107" t="s">
        <v>15</v>
      </c>
      <c r="B324" s="108" t="s">
        <v>16</v>
      </c>
      <c r="C324" s="295" t="s">
        <v>696</v>
      </c>
      <c r="D324" s="109"/>
      <c r="E324" s="109"/>
      <c r="F324" s="291" t="e">
        <f ca="1">VLOOKUP(C324,'5月31日之'!$A$2:'5月31日之'!$A$133,1,FALSE)</f>
        <v>#N/A</v>
      </c>
      <c r="G324" s="154" t="e">
        <f ca="1">VLOOKUP(C324,'5月31日之前'!$A$2:'5月31日之前'!$A$133,1,FALSE)</f>
        <v>#N/A</v>
      </c>
      <c r="H324" s="154" t="e">
        <f ca="1">VLOOKUP(C324,'5月31日之后'!$A$2:'5月31日之后'!$A$133,1,FALSE)</f>
        <v>#N/A</v>
      </c>
      <c r="I324" s="297" t="s">
        <v>628</v>
      </c>
      <c r="J324" s="130" t="s">
        <v>697</v>
      </c>
      <c r="K324" s="110" t="s">
        <v>20</v>
      </c>
      <c r="L324" s="125" t="s">
        <v>579</v>
      </c>
      <c r="M324" s="125" t="s">
        <v>579</v>
      </c>
      <c r="N324" s="132"/>
    </row>
    <row r="325" s="57" customFormat="1" ht="16" spans="1:14">
      <c r="A325" s="107" t="s">
        <v>15</v>
      </c>
      <c r="B325" s="108" t="s">
        <v>16</v>
      </c>
      <c r="C325" s="295" t="s">
        <v>698</v>
      </c>
      <c r="D325" s="109"/>
      <c r="E325" s="109"/>
      <c r="F325" s="291" t="e">
        <f ca="1">VLOOKUP(C325,'5月31日之'!$A$2:'5月31日之'!$A$133,1,FALSE)</f>
        <v>#N/A</v>
      </c>
      <c r="G325" s="154" t="e">
        <f ca="1">VLOOKUP(C325,'5月31日之前'!$A$2:'5月31日之前'!$A$133,1,FALSE)</f>
        <v>#N/A</v>
      </c>
      <c r="H325" s="154" t="e">
        <f ca="1">VLOOKUP(C325,'5月31日之后'!$A$2:'5月31日之后'!$A$133,1,FALSE)</f>
        <v>#N/A</v>
      </c>
      <c r="I325" s="297" t="s">
        <v>628</v>
      </c>
      <c r="J325" s="130" t="s">
        <v>699</v>
      </c>
      <c r="K325" s="110" t="s">
        <v>20</v>
      </c>
      <c r="L325" s="125" t="s">
        <v>579</v>
      </c>
      <c r="M325" s="125" t="s">
        <v>579</v>
      </c>
      <c r="N325" s="132"/>
    </row>
    <row r="326" s="57" customFormat="1" ht="16" spans="1:14">
      <c r="A326" s="107" t="s">
        <v>15</v>
      </c>
      <c r="B326" s="108" t="s">
        <v>16</v>
      </c>
      <c r="C326" s="286" t="s">
        <v>700</v>
      </c>
      <c r="D326" s="287" t="s">
        <v>75</v>
      </c>
      <c r="E326" s="287"/>
      <c r="F326" s="291" t="e">
        <f ca="1">VLOOKUP(C326,'5月31日之'!$A$2:'5月31日之'!$A$133,1,FALSE)</f>
        <v>#N/A</v>
      </c>
      <c r="G326" s="154" t="str">
        <f ca="1">VLOOKUP(C326,'5月31日之前'!$A$2:'5月31日之前'!$A$133,1,FALSE)</f>
        <v>FCSC-KT-21.1.e</v>
      </c>
      <c r="H326" s="154" t="e">
        <f ca="1">VLOOKUP(C326,'5月31日之后'!$A$2:'5月31日之后'!$A$133,1,FALSE)</f>
        <v>#N/A</v>
      </c>
      <c r="I326" s="297" t="s">
        <v>628</v>
      </c>
      <c r="J326" s="130" t="s">
        <v>701</v>
      </c>
      <c r="K326" s="110" t="s">
        <v>20</v>
      </c>
      <c r="L326" s="125" t="s">
        <v>579</v>
      </c>
      <c r="M326" s="125" t="s">
        <v>579</v>
      </c>
      <c r="N326" s="132"/>
    </row>
    <row r="327" s="57" customFormat="1" ht="16" spans="1:14">
      <c r="A327" s="107" t="s">
        <v>15</v>
      </c>
      <c r="B327" s="108" t="s">
        <v>16</v>
      </c>
      <c r="C327" s="289" t="s">
        <v>702</v>
      </c>
      <c r="D327" s="287" t="s">
        <v>75</v>
      </c>
      <c r="E327" s="287" t="s">
        <v>75</v>
      </c>
      <c r="F327" s="291" t="str">
        <f ca="1">VLOOKUP(C327,'5月31日之'!$A$2:'5月31日之'!$A$133,1,FALSE)</f>
        <v>FCSC-KT-21.1.f</v>
      </c>
      <c r="G327" s="154" t="str">
        <f ca="1">VLOOKUP(C327,'5月31日之前'!$A$2:'5月31日之前'!$A$133,1,FALSE)</f>
        <v>FCSC-KT-21.1.f</v>
      </c>
      <c r="H327" s="154" t="e">
        <f ca="1">VLOOKUP(C327,'5月31日之后'!$A$2:'5月31日之后'!$A$133,1,FALSE)</f>
        <v>#N/A</v>
      </c>
      <c r="I327" s="297" t="s">
        <v>628</v>
      </c>
      <c r="J327" s="130" t="s">
        <v>140</v>
      </c>
      <c r="K327" s="110" t="s">
        <v>20</v>
      </c>
      <c r="L327" s="125" t="s">
        <v>579</v>
      </c>
      <c r="M327" s="125" t="s">
        <v>579</v>
      </c>
      <c r="N327" s="132"/>
    </row>
    <row r="328" s="57" customFormat="1" ht="16" spans="1:14">
      <c r="A328" s="107" t="s">
        <v>15</v>
      </c>
      <c r="B328" s="108" t="s">
        <v>16</v>
      </c>
      <c r="C328" s="295" t="s">
        <v>703</v>
      </c>
      <c r="D328" s="109"/>
      <c r="E328" s="109"/>
      <c r="F328" s="291" t="e">
        <f ca="1">VLOOKUP(C328,'5月31日之'!$A$2:'5月31日之'!$A$133,1,FALSE)</f>
        <v>#N/A</v>
      </c>
      <c r="G328" s="154" t="e">
        <f ca="1">VLOOKUP(C328,'5月31日之前'!$A$2:'5月31日之前'!$A$133,1,FALSE)</f>
        <v>#N/A</v>
      </c>
      <c r="H328" s="154" t="e">
        <f ca="1">VLOOKUP(C328,'5月31日之后'!$A$2:'5月31日之后'!$A$133,1,FALSE)</f>
        <v>#N/A</v>
      </c>
      <c r="I328" s="297" t="s">
        <v>628</v>
      </c>
      <c r="J328" s="130" t="s">
        <v>73</v>
      </c>
      <c r="K328" s="110" t="s">
        <v>20</v>
      </c>
      <c r="L328" s="125" t="s">
        <v>579</v>
      </c>
      <c r="M328" s="125" t="s">
        <v>579</v>
      </c>
      <c r="N328" s="132"/>
    </row>
    <row r="329" s="57" customFormat="1" ht="16" spans="1:14">
      <c r="A329" s="107" t="s">
        <v>15</v>
      </c>
      <c r="B329" s="108" t="s">
        <v>16</v>
      </c>
      <c r="C329" s="295" t="s">
        <v>704</v>
      </c>
      <c r="D329" s="109"/>
      <c r="E329" s="109"/>
      <c r="F329" s="291" t="e">
        <f ca="1">VLOOKUP(C329,'5月31日之'!$A$2:'5月31日之'!$A$133,1,FALSE)</f>
        <v>#N/A</v>
      </c>
      <c r="G329" s="154" t="e">
        <f ca="1">VLOOKUP(C329,'5月31日之前'!$A$2:'5月31日之前'!$A$133,1,FALSE)</f>
        <v>#N/A</v>
      </c>
      <c r="H329" s="154" t="e">
        <f ca="1">VLOOKUP(C329,'5月31日之后'!$A$2:'5月31日之后'!$A$133,1,FALSE)</f>
        <v>#N/A</v>
      </c>
      <c r="I329" s="297" t="s">
        <v>628</v>
      </c>
      <c r="J329" s="130" t="s">
        <v>705</v>
      </c>
      <c r="K329" s="110" t="s">
        <v>20</v>
      </c>
      <c r="L329" s="125" t="s">
        <v>579</v>
      </c>
      <c r="M329" s="125" t="s">
        <v>579</v>
      </c>
      <c r="N329" s="132"/>
    </row>
    <row r="330" s="57" customFormat="1" ht="16" spans="1:14">
      <c r="A330" s="107" t="s">
        <v>15</v>
      </c>
      <c r="B330" s="108" t="s">
        <v>16</v>
      </c>
      <c r="C330" s="295" t="s">
        <v>706</v>
      </c>
      <c r="D330" s="109"/>
      <c r="E330" s="109"/>
      <c r="F330" s="291" t="e">
        <f ca="1">VLOOKUP(C330,'5月31日之'!$A$2:'5月31日之'!$A$133,1,FALSE)</f>
        <v>#N/A</v>
      </c>
      <c r="G330" s="154" t="e">
        <f ca="1">VLOOKUP(C330,'5月31日之前'!$A$2:'5月31日之前'!$A$133,1,FALSE)</f>
        <v>#N/A</v>
      </c>
      <c r="H330" s="154" t="e">
        <f ca="1">VLOOKUP(C330,'5月31日之后'!$A$2:'5月31日之后'!$A$133,1,FALSE)</f>
        <v>#N/A</v>
      </c>
      <c r="I330" s="297" t="s">
        <v>628</v>
      </c>
      <c r="J330" s="130" t="s">
        <v>707</v>
      </c>
      <c r="K330" s="110" t="s">
        <v>20</v>
      </c>
      <c r="L330" s="125" t="s">
        <v>579</v>
      </c>
      <c r="M330" s="125" t="s">
        <v>579</v>
      </c>
      <c r="N330" s="132"/>
    </row>
    <row r="331" s="57" customFormat="1" ht="16" spans="1:14">
      <c r="A331" s="107" t="s">
        <v>15</v>
      </c>
      <c r="B331" s="108" t="s">
        <v>16</v>
      </c>
      <c r="C331" s="286" t="s">
        <v>708</v>
      </c>
      <c r="D331" s="287" t="s">
        <v>75</v>
      </c>
      <c r="E331" s="287"/>
      <c r="F331" s="291" t="e">
        <f ca="1">VLOOKUP(C331,'5月31日之'!$A$2:'5月31日之'!$A$133,1,FALSE)</f>
        <v>#N/A</v>
      </c>
      <c r="G331" s="154" t="e">
        <f ca="1">VLOOKUP(C331,'5月31日之前'!$A$2:'5月31日之前'!$A$133,1,FALSE)</f>
        <v>#N/A</v>
      </c>
      <c r="H331" s="154" t="str">
        <f ca="1">VLOOKUP(C331,'5月31日之后'!$A$2:'5月31日之后'!$A$133,1,FALSE)</f>
        <v>FCSC-KT-24.1</v>
      </c>
      <c r="I331" s="297" t="s">
        <v>628</v>
      </c>
      <c r="J331" s="130" t="s">
        <v>709</v>
      </c>
      <c r="K331" s="110" t="s">
        <v>20</v>
      </c>
      <c r="L331" s="125" t="s">
        <v>579</v>
      </c>
      <c r="M331" s="125" t="s">
        <v>579</v>
      </c>
      <c r="N331" s="132"/>
    </row>
    <row r="332" s="57" customFormat="1" ht="16" spans="1:14">
      <c r="A332" s="107" t="s">
        <v>15</v>
      </c>
      <c r="B332" s="108" t="s">
        <v>16</v>
      </c>
      <c r="C332" s="286" t="s">
        <v>710</v>
      </c>
      <c r="D332" s="287" t="s">
        <v>75</v>
      </c>
      <c r="E332" s="287"/>
      <c r="F332" s="291" t="e">
        <f ca="1">VLOOKUP(C332,'5月31日之'!$A$2:'5月31日之'!$A$133,1,FALSE)</f>
        <v>#N/A</v>
      </c>
      <c r="G332" s="154" t="e">
        <f ca="1">VLOOKUP(C332,'5月31日之前'!$A$2:'5月31日之前'!$A$133,1,FALSE)</f>
        <v>#N/A</v>
      </c>
      <c r="H332" s="154" t="str">
        <f ca="1">VLOOKUP(C332,'5月31日之后'!$A$2:'5月31日之后'!$A$133,1,FALSE)</f>
        <v>FCSC-KT-25.1</v>
      </c>
      <c r="I332" s="297" t="s">
        <v>628</v>
      </c>
      <c r="J332" s="130" t="s">
        <v>711</v>
      </c>
      <c r="K332" s="110" t="s">
        <v>20</v>
      </c>
      <c r="L332" s="125" t="s">
        <v>579</v>
      </c>
      <c r="M332" s="125" t="s">
        <v>579</v>
      </c>
      <c r="N332" s="132"/>
    </row>
    <row r="333" s="57" customFormat="1" ht="16" spans="1:14">
      <c r="A333" s="107" t="s">
        <v>15</v>
      </c>
      <c r="B333" s="108" t="s">
        <v>16</v>
      </c>
      <c r="C333" s="295" t="s">
        <v>712</v>
      </c>
      <c r="D333" s="109"/>
      <c r="E333" s="109"/>
      <c r="F333" s="291" t="e">
        <f ca="1">VLOOKUP(C333,'5月31日之'!$A$2:'5月31日之'!$A$133,1,FALSE)</f>
        <v>#N/A</v>
      </c>
      <c r="G333" s="154" t="e">
        <f ca="1">VLOOKUP(C333,'5月31日之前'!$A$2:'5月31日之前'!$A$133,1,FALSE)</f>
        <v>#N/A</v>
      </c>
      <c r="H333" s="154" t="e">
        <f ca="1">VLOOKUP(C333,'5月31日之后'!$A$2:'5月31日之后'!$A$133,1,FALSE)</f>
        <v>#N/A</v>
      </c>
      <c r="I333" s="297" t="s">
        <v>628</v>
      </c>
      <c r="J333" s="130" t="s">
        <v>713</v>
      </c>
      <c r="K333" s="110" t="s">
        <v>20</v>
      </c>
      <c r="L333" s="125" t="s">
        <v>579</v>
      </c>
      <c r="M333" s="125" t="s">
        <v>579</v>
      </c>
      <c r="N333" s="132"/>
    </row>
    <row r="334" s="57" customFormat="1" ht="16" spans="1:14">
      <c r="A334" s="107" t="s">
        <v>15</v>
      </c>
      <c r="B334" s="108" t="s">
        <v>16</v>
      </c>
      <c r="C334" s="295" t="s">
        <v>714</v>
      </c>
      <c r="D334" s="109"/>
      <c r="E334" s="109"/>
      <c r="F334" s="291" t="e">
        <f ca="1">VLOOKUP(C334,'5月31日之'!$A$2:'5月31日之'!$A$133,1,FALSE)</f>
        <v>#N/A</v>
      </c>
      <c r="G334" s="154" t="e">
        <f ca="1">VLOOKUP(C334,'5月31日之前'!$A$2:'5月31日之前'!$A$133,1,FALSE)</f>
        <v>#N/A</v>
      </c>
      <c r="H334" s="154" t="e">
        <f ca="1">VLOOKUP(C334,'5月31日之后'!$A$2:'5月31日之后'!$A$133,1,FALSE)</f>
        <v>#N/A</v>
      </c>
      <c r="I334" s="297" t="s">
        <v>628</v>
      </c>
      <c r="J334" s="130" t="s">
        <v>715</v>
      </c>
      <c r="K334" s="110" t="s">
        <v>20</v>
      </c>
      <c r="L334" s="125" t="s">
        <v>579</v>
      </c>
      <c r="M334" s="125" t="s">
        <v>579</v>
      </c>
      <c r="N334" s="132"/>
    </row>
    <row r="335" s="57" customFormat="1" ht="16" spans="1:14">
      <c r="A335" s="107" t="s">
        <v>15</v>
      </c>
      <c r="B335" s="108" t="s">
        <v>16</v>
      </c>
      <c r="C335" s="295" t="s">
        <v>716</v>
      </c>
      <c r="D335" s="109"/>
      <c r="E335" s="109"/>
      <c r="F335" s="291" t="e">
        <f ca="1">VLOOKUP(C335,'5月31日之'!$A$2:'5月31日之'!$A$133,1,FALSE)</f>
        <v>#N/A</v>
      </c>
      <c r="G335" s="154" t="e">
        <f ca="1">VLOOKUP(C335,'5月31日之前'!$A$2:'5月31日之前'!$A$133,1,FALSE)</f>
        <v>#N/A</v>
      </c>
      <c r="H335" s="154" t="e">
        <f ca="1">VLOOKUP(C335,'5月31日之后'!$A$2:'5月31日之后'!$A$133,1,FALSE)</f>
        <v>#N/A</v>
      </c>
      <c r="I335" s="297" t="s">
        <v>628</v>
      </c>
      <c r="J335" s="130" t="s">
        <v>717</v>
      </c>
      <c r="K335" s="110" t="s">
        <v>20</v>
      </c>
      <c r="L335" s="125" t="s">
        <v>579</v>
      </c>
      <c r="M335" s="125" t="s">
        <v>579</v>
      </c>
      <c r="N335" s="132"/>
    </row>
    <row r="336" s="57" customFormat="1" ht="16" spans="1:14">
      <c r="A336" s="107" t="s">
        <v>15</v>
      </c>
      <c r="B336" s="108" t="s">
        <v>16</v>
      </c>
      <c r="C336" s="295" t="s">
        <v>718</v>
      </c>
      <c r="D336" s="109"/>
      <c r="E336" s="109"/>
      <c r="F336" s="291" t="e">
        <f ca="1">VLOOKUP(C336,'5月31日之'!$A$2:'5月31日之'!$A$133,1,FALSE)</f>
        <v>#N/A</v>
      </c>
      <c r="G336" s="154" t="e">
        <f ca="1">VLOOKUP(C336,'5月31日之前'!$A$2:'5月31日之前'!$A$133,1,FALSE)</f>
        <v>#N/A</v>
      </c>
      <c r="H336" s="154" t="e">
        <f ca="1">VLOOKUP(C336,'5月31日之后'!$A$2:'5月31日之后'!$A$133,1,FALSE)</f>
        <v>#N/A</v>
      </c>
      <c r="I336" s="297" t="s">
        <v>628</v>
      </c>
      <c r="J336" s="130" t="s">
        <v>719</v>
      </c>
      <c r="K336" s="110" t="s">
        <v>20</v>
      </c>
      <c r="L336" s="125" t="s">
        <v>579</v>
      </c>
      <c r="M336" s="125" t="s">
        <v>579</v>
      </c>
      <c r="N336" s="132"/>
    </row>
    <row r="337" s="57" customFormat="1" ht="16" spans="1:14">
      <c r="A337" s="107" t="s">
        <v>15</v>
      </c>
      <c r="B337" s="108" t="s">
        <v>16</v>
      </c>
      <c r="C337" s="295" t="s">
        <v>720</v>
      </c>
      <c r="D337" s="109"/>
      <c r="E337" s="109"/>
      <c r="F337" s="291" t="e">
        <f ca="1">VLOOKUP(C337,'5月31日之'!$A$2:'5月31日之'!$A$133,1,FALSE)</f>
        <v>#N/A</v>
      </c>
      <c r="G337" s="154" t="e">
        <f ca="1">VLOOKUP(C337,'5月31日之前'!$A$2:'5月31日之前'!$A$133,1,FALSE)</f>
        <v>#N/A</v>
      </c>
      <c r="H337" s="154" t="e">
        <f ca="1">VLOOKUP(C337,'5月31日之后'!$A$2:'5月31日之后'!$A$133,1,FALSE)</f>
        <v>#N/A</v>
      </c>
      <c r="I337" s="297" t="s">
        <v>628</v>
      </c>
      <c r="J337" s="130" t="s">
        <v>721</v>
      </c>
      <c r="K337" s="110" t="s">
        <v>20</v>
      </c>
      <c r="L337" s="125" t="s">
        <v>579</v>
      </c>
      <c r="M337" s="125" t="s">
        <v>579</v>
      </c>
      <c r="N337" s="132"/>
    </row>
    <row r="338" s="57" customFormat="1" ht="16" spans="1:14">
      <c r="A338" s="107" t="s">
        <v>15</v>
      </c>
      <c r="B338" s="108" t="s">
        <v>16</v>
      </c>
      <c r="C338" s="295" t="s">
        <v>722</v>
      </c>
      <c r="D338" s="109"/>
      <c r="E338" s="109"/>
      <c r="F338" s="291" t="e">
        <f ca="1">VLOOKUP(C338,'5月31日之'!$A$2:'5月31日之'!$A$133,1,FALSE)</f>
        <v>#N/A</v>
      </c>
      <c r="G338" s="154" t="e">
        <f ca="1">VLOOKUP(C338,'5月31日之前'!$A$2:'5月31日之前'!$A$133,1,FALSE)</f>
        <v>#N/A</v>
      </c>
      <c r="H338" s="154" t="e">
        <f ca="1">VLOOKUP(C338,'5月31日之后'!$A$2:'5月31日之后'!$A$133,1,FALSE)</f>
        <v>#N/A</v>
      </c>
      <c r="I338" s="297" t="s">
        <v>628</v>
      </c>
      <c r="J338" s="130" t="s">
        <v>723</v>
      </c>
      <c r="K338" s="110" t="s">
        <v>20</v>
      </c>
      <c r="L338" s="125" t="s">
        <v>579</v>
      </c>
      <c r="M338" s="125" t="s">
        <v>579</v>
      </c>
      <c r="N338" s="132"/>
    </row>
    <row r="339" s="57" customFormat="1" ht="16" spans="1:14">
      <c r="A339" s="107" t="s">
        <v>15</v>
      </c>
      <c r="B339" s="108" t="s">
        <v>16</v>
      </c>
      <c r="C339" s="286" t="s">
        <v>724</v>
      </c>
      <c r="D339" s="287" t="s">
        <v>75</v>
      </c>
      <c r="E339" s="287"/>
      <c r="F339" s="291" t="e">
        <f ca="1">VLOOKUP(C339,'5月31日之'!$A$2:'5月31日之'!$A$133,1,FALSE)</f>
        <v>#N/A</v>
      </c>
      <c r="G339" s="154" t="str">
        <f ca="1">VLOOKUP(C339,'5月31日之前'!$A$2:'5月31日之前'!$A$133,1,FALSE)</f>
        <v>FCSC-KT-31.1</v>
      </c>
      <c r="H339" s="154" t="e">
        <f ca="1">VLOOKUP(C339,'5月31日之后'!$A$2:'5月31日之后'!$A$133,1,FALSE)</f>
        <v>#N/A</v>
      </c>
      <c r="I339" s="297" t="s">
        <v>628</v>
      </c>
      <c r="J339" s="130" t="s">
        <v>725</v>
      </c>
      <c r="K339" s="110" t="s">
        <v>20</v>
      </c>
      <c r="L339" s="125" t="s">
        <v>579</v>
      </c>
      <c r="M339" s="125" t="s">
        <v>579</v>
      </c>
      <c r="N339" s="132"/>
    </row>
    <row r="340" s="57" customFormat="1" ht="16" spans="1:14">
      <c r="A340" s="107" t="s">
        <v>15</v>
      </c>
      <c r="B340" s="108" t="s">
        <v>16</v>
      </c>
      <c r="C340" s="286" t="s">
        <v>726</v>
      </c>
      <c r="D340" s="287" t="s">
        <v>75</v>
      </c>
      <c r="E340" s="287"/>
      <c r="F340" s="291" t="e">
        <f ca="1">VLOOKUP(C340,'5月31日之'!$A$2:'5月31日之'!$A$133,1,FALSE)</f>
        <v>#N/A</v>
      </c>
      <c r="G340" s="154" t="str">
        <f ca="1">VLOOKUP(C340,'5月31日之前'!$A$2:'5月31日之前'!$A$133,1,FALSE)</f>
        <v>FCSC-KT-31.1.a</v>
      </c>
      <c r="H340" s="154" t="e">
        <f ca="1">VLOOKUP(C340,'5月31日之后'!$A$2:'5月31日之后'!$A$133,1,FALSE)</f>
        <v>#N/A</v>
      </c>
      <c r="I340" s="297" t="s">
        <v>628</v>
      </c>
      <c r="J340" s="130" t="s">
        <v>727</v>
      </c>
      <c r="K340" s="110" t="s">
        <v>20</v>
      </c>
      <c r="L340" s="125" t="s">
        <v>579</v>
      </c>
      <c r="M340" s="125" t="s">
        <v>579</v>
      </c>
      <c r="N340" s="132"/>
    </row>
    <row r="341" s="57" customFormat="1" ht="16" spans="1:14">
      <c r="A341" s="107" t="s">
        <v>15</v>
      </c>
      <c r="B341" s="108" t="s">
        <v>16</v>
      </c>
      <c r="C341" s="286" t="s">
        <v>728</v>
      </c>
      <c r="D341" s="287" t="s">
        <v>75</v>
      </c>
      <c r="E341" s="287"/>
      <c r="F341" s="291" t="e">
        <f ca="1">VLOOKUP(C341,'5月31日之'!$A$2:'5月31日之'!$A$133,1,FALSE)</f>
        <v>#N/A</v>
      </c>
      <c r="G341" s="154" t="str">
        <f ca="1">VLOOKUP(C341,'5月31日之前'!$A$2:'5月31日之前'!$A$133,1,FALSE)</f>
        <v>FCSC-KT-31.1.b</v>
      </c>
      <c r="H341" s="154" t="e">
        <f ca="1">VLOOKUP(C341,'5月31日之后'!$A$2:'5月31日之后'!$A$133,1,FALSE)</f>
        <v>#N/A</v>
      </c>
      <c r="I341" s="297" t="s">
        <v>628</v>
      </c>
      <c r="J341" s="130" t="s">
        <v>729</v>
      </c>
      <c r="K341" s="110" t="s">
        <v>20</v>
      </c>
      <c r="L341" s="125" t="s">
        <v>579</v>
      </c>
      <c r="M341" s="125" t="s">
        <v>579</v>
      </c>
      <c r="N341" s="132"/>
    </row>
    <row r="342" s="57" customFormat="1" ht="16" spans="1:14">
      <c r="A342" s="107" t="s">
        <v>15</v>
      </c>
      <c r="B342" s="108" t="s">
        <v>16</v>
      </c>
      <c r="C342" s="289" t="s">
        <v>730</v>
      </c>
      <c r="D342" s="287" t="s">
        <v>75</v>
      </c>
      <c r="E342" s="287" t="s">
        <v>75</v>
      </c>
      <c r="F342" s="291" t="str">
        <f ca="1">VLOOKUP(C342,'5月31日之'!$A$2:'5月31日之'!$A$133,1,FALSE)</f>
        <v>FCSC-SV-1.1</v>
      </c>
      <c r="G342" s="154" t="str">
        <f ca="1">VLOOKUP(C342,'5月31日之前'!$A$2:'5月31日之前'!$A$133,1,FALSE)</f>
        <v>FCSC-SV-1.1</v>
      </c>
      <c r="H342" s="154" t="e">
        <f ca="1">VLOOKUP(C342,'5月31日之后'!$A$2:'5月31日之后'!$A$133,1,FALSE)</f>
        <v>#N/A</v>
      </c>
      <c r="I342" s="298" t="s">
        <v>731</v>
      </c>
      <c r="J342" s="121" t="s">
        <v>732</v>
      </c>
      <c r="K342" s="110" t="s">
        <v>20</v>
      </c>
      <c r="L342" s="125" t="s">
        <v>579</v>
      </c>
      <c r="M342" s="125" t="s">
        <v>579</v>
      </c>
      <c r="N342" s="132"/>
    </row>
    <row r="343" s="57" customFormat="1" ht="16" spans="1:14">
      <c r="A343" s="107" t="s">
        <v>15</v>
      </c>
      <c r="B343" s="108" t="s">
        <v>16</v>
      </c>
      <c r="C343" s="295" t="s">
        <v>733</v>
      </c>
      <c r="D343" s="109"/>
      <c r="E343" s="109"/>
      <c r="F343" s="291" t="e">
        <f ca="1">VLOOKUP(C343,'5月31日之'!$A$2:'5月31日之'!$A$133,1,FALSE)</f>
        <v>#N/A</v>
      </c>
      <c r="G343" s="154" t="e">
        <f ca="1">VLOOKUP(C343,'5月31日之前'!$A$2:'5月31日之前'!$A$133,1,FALSE)</f>
        <v>#N/A</v>
      </c>
      <c r="H343" s="154" t="e">
        <f ca="1">VLOOKUP(C343,'5月31日之后'!$A$2:'5月31日之后'!$A$133,1,FALSE)</f>
        <v>#N/A</v>
      </c>
      <c r="I343" s="298" t="s">
        <v>731</v>
      </c>
      <c r="J343" s="121" t="s">
        <v>734</v>
      </c>
      <c r="K343" s="110" t="s">
        <v>20</v>
      </c>
      <c r="L343" s="125" t="s">
        <v>579</v>
      </c>
      <c r="M343" s="125" t="s">
        <v>579</v>
      </c>
      <c r="N343" s="132"/>
    </row>
    <row r="344" s="57" customFormat="1" ht="22" spans="1:14">
      <c r="A344" s="107" t="s">
        <v>15</v>
      </c>
      <c r="B344" s="108" t="s">
        <v>16</v>
      </c>
      <c r="C344" s="295" t="s">
        <v>735</v>
      </c>
      <c r="D344" s="109"/>
      <c r="E344" s="109"/>
      <c r="F344" s="291" t="e">
        <f ca="1">VLOOKUP(C344,'5月31日之'!$A$2:'5月31日之'!$A$133,1,FALSE)</f>
        <v>#N/A</v>
      </c>
      <c r="G344" s="154" t="e">
        <f ca="1">VLOOKUP(C344,'5月31日之前'!$A$2:'5月31日之前'!$A$133,1,FALSE)</f>
        <v>#N/A</v>
      </c>
      <c r="H344" s="154" t="e">
        <f ca="1">VLOOKUP(C344,'5月31日之后'!$A$2:'5月31日之后'!$A$133,1,FALSE)</f>
        <v>#N/A</v>
      </c>
      <c r="I344" s="299" t="s">
        <v>731</v>
      </c>
      <c r="J344" s="127" t="s">
        <v>736</v>
      </c>
      <c r="K344" s="110" t="s">
        <v>20</v>
      </c>
      <c r="L344" s="125" t="s">
        <v>579</v>
      </c>
      <c r="M344" s="125" t="s">
        <v>579</v>
      </c>
      <c r="N344" s="132"/>
    </row>
    <row r="345" s="57" customFormat="1" ht="16" spans="1:14">
      <c r="A345" s="107" t="s">
        <v>15</v>
      </c>
      <c r="B345" s="108" t="s">
        <v>16</v>
      </c>
      <c r="C345" s="295" t="s">
        <v>737</v>
      </c>
      <c r="D345" s="109"/>
      <c r="E345" s="109"/>
      <c r="F345" s="291" t="e">
        <f ca="1">VLOOKUP(C345,'5月31日之'!$A$2:'5月31日之'!$A$133,1,FALSE)</f>
        <v>#N/A</v>
      </c>
      <c r="G345" s="154" t="e">
        <f ca="1">VLOOKUP(C345,'5月31日之前'!$A$2:'5月31日之前'!$A$133,1,FALSE)</f>
        <v>#N/A</v>
      </c>
      <c r="H345" s="154" t="e">
        <f ca="1">VLOOKUP(C345,'5月31日之后'!$A$2:'5月31日之后'!$A$133,1,FALSE)</f>
        <v>#N/A</v>
      </c>
      <c r="I345" s="299" t="s">
        <v>731</v>
      </c>
      <c r="J345" s="123" t="s">
        <v>738</v>
      </c>
      <c r="K345" s="110" t="s">
        <v>20</v>
      </c>
      <c r="L345" s="125" t="s">
        <v>579</v>
      </c>
      <c r="M345" s="125" t="s">
        <v>579</v>
      </c>
      <c r="N345" s="132"/>
    </row>
    <row r="346" s="57" customFormat="1" ht="16" spans="1:14">
      <c r="A346" s="107" t="s">
        <v>15</v>
      </c>
      <c r="B346" s="108" t="s">
        <v>16</v>
      </c>
      <c r="C346" s="295" t="s">
        <v>739</v>
      </c>
      <c r="D346" s="109"/>
      <c r="E346" s="109"/>
      <c r="F346" s="291" t="e">
        <f ca="1">VLOOKUP(C346,'5月31日之'!$A$2:'5月31日之'!$A$133,1,FALSE)</f>
        <v>#N/A</v>
      </c>
      <c r="G346" s="154" t="e">
        <f ca="1">VLOOKUP(C346,'5月31日之前'!$A$2:'5月31日之前'!$A$133,1,FALSE)</f>
        <v>#N/A</v>
      </c>
      <c r="H346" s="154" t="e">
        <f ca="1">VLOOKUP(C346,'5月31日之后'!$A$2:'5月31日之后'!$A$133,1,FALSE)</f>
        <v>#N/A</v>
      </c>
      <c r="I346" s="299" t="s">
        <v>731</v>
      </c>
      <c r="J346" s="121" t="s">
        <v>740</v>
      </c>
      <c r="K346" s="110" t="s">
        <v>20</v>
      </c>
      <c r="L346" s="125" t="s">
        <v>579</v>
      </c>
      <c r="M346" s="125" t="s">
        <v>579</v>
      </c>
      <c r="N346" s="132"/>
    </row>
    <row r="347" s="57" customFormat="1" ht="16" spans="1:14">
      <c r="A347" s="107" t="s">
        <v>15</v>
      </c>
      <c r="B347" s="108" t="s">
        <v>16</v>
      </c>
      <c r="C347" s="295" t="s">
        <v>741</v>
      </c>
      <c r="D347" s="109"/>
      <c r="E347" s="109"/>
      <c r="F347" s="291" t="e">
        <f ca="1">VLOOKUP(C347,'5月31日之'!$A$2:'5月31日之'!$A$133,1,FALSE)</f>
        <v>#N/A</v>
      </c>
      <c r="G347" s="154" t="e">
        <f ca="1">VLOOKUP(C347,'5月31日之前'!$A$2:'5月31日之前'!$A$133,1,FALSE)</f>
        <v>#N/A</v>
      </c>
      <c r="H347" s="154" t="e">
        <f ca="1">VLOOKUP(C347,'5月31日之后'!$A$2:'5月31日之后'!$A$133,1,FALSE)</f>
        <v>#N/A</v>
      </c>
      <c r="I347" s="299" t="s">
        <v>731</v>
      </c>
      <c r="J347" s="121" t="s">
        <v>742</v>
      </c>
      <c r="K347" s="110" t="s">
        <v>20</v>
      </c>
      <c r="L347" s="125" t="s">
        <v>579</v>
      </c>
      <c r="M347" s="125" t="s">
        <v>579</v>
      </c>
      <c r="N347" s="132"/>
    </row>
    <row r="348" s="57" customFormat="1" ht="22" spans="1:14">
      <c r="A348" s="107" t="s">
        <v>15</v>
      </c>
      <c r="B348" s="108" t="s">
        <v>16</v>
      </c>
      <c r="C348" s="295" t="s">
        <v>743</v>
      </c>
      <c r="D348" s="109"/>
      <c r="E348" s="109"/>
      <c r="F348" s="291" t="e">
        <f ca="1">VLOOKUP(C348,'5月31日之'!$A$2:'5月31日之'!$A$133,1,FALSE)</f>
        <v>#N/A</v>
      </c>
      <c r="G348" s="154" t="e">
        <f ca="1">VLOOKUP(C348,'5月31日之前'!$A$2:'5月31日之前'!$A$133,1,FALSE)</f>
        <v>#N/A</v>
      </c>
      <c r="H348" s="154" t="e">
        <f ca="1">VLOOKUP(C348,'5月31日之后'!$A$2:'5月31日之后'!$A$133,1,FALSE)</f>
        <v>#N/A</v>
      </c>
      <c r="I348" s="299" t="s">
        <v>731</v>
      </c>
      <c r="J348" s="127" t="s">
        <v>744</v>
      </c>
      <c r="K348" s="110" t="s">
        <v>20</v>
      </c>
      <c r="L348" s="125" t="s">
        <v>579</v>
      </c>
      <c r="M348" s="125" t="s">
        <v>579</v>
      </c>
      <c r="N348" s="132"/>
    </row>
    <row r="349" s="57" customFormat="1" ht="16" spans="1:14">
      <c r="A349" s="107" t="s">
        <v>15</v>
      </c>
      <c r="B349" s="108" t="s">
        <v>16</v>
      </c>
      <c r="C349" s="295" t="s">
        <v>745</v>
      </c>
      <c r="D349" s="109"/>
      <c r="E349" s="109"/>
      <c r="F349" s="291" t="e">
        <f ca="1">VLOOKUP(C349,'5月31日之'!$A$2:'5月31日之'!$A$133,1,FALSE)</f>
        <v>#N/A</v>
      </c>
      <c r="G349" s="154" t="e">
        <f ca="1">VLOOKUP(C349,'5月31日之前'!$A$2:'5月31日之前'!$A$133,1,FALSE)</f>
        <v>#N/A</v>
      </c>
      <c r="H349" s="154" t="e">
        <f ca="1">VLOOKUP(C349,'5月31日之后'!$A$2:'5月31日之后'!$A$133,1,FALSE)</f>
        <v>#N/A</v>
      </c>
      <c r="I349" s="299" t="s">
        <v>731</v>
      </c>
      <c r="J349" s="127" t="s">
        <v>746</v>
      </c>
      <c r="K349" s="110" t="s">
        <v>20</v>
      </c>
      <c r="L349" s="125" t="s">
        <v>579</v>
      </c>
      <c r="M349" s="125" t="s">
        <v>579</v>
      </c>
      <c r="N349" s="132"/>
    </row>
    <row r="350" s="57" customFormat="1" ht="33" spans="1:14">
      <c r="A350" s="107" t="s">
        <v>15</v>
      </c>
      <c r="B350" s="108" t="s">
        <v>16</v>
      </c>
      <c r="C350" s="295" t="s">
        <v>747</v>
      </c>
      <c r="D350" s="109"/>
      <c r="E350" s="109"/>
      <c r="F350" s="291" t="e">
        <f ca="1">VLOOKUP(C350,'5月31日之'!$A$2:'5月31日之'!$A$133,1,FALSE)</f>
        <v>#N/A</v>
      </c>
      <c r="G350" s="154" t="e">
        <f ca="1">VLOOKUP(C350,'5月31日之前'!$A$2:'5月31日之前'!$A$133,1,FALSE)</f>
        <v>#N/A</v>
      </c>
      <c r="H350" s="154" t="e">
        <f ca="1">VLOOKUP(C350,'5月31日之后'!$A$2:'5月31日之后'!$A$133,1,FALSE)</f>
        <v>#N/A</v>
      </c>
      <c r="I350" s="299" t="s">
        <v>731</v>
      </c>
      <c r="J350" s="127" t="s">
        <v>748</v>
      </c>
      <c r="K350" s="110" t="s">
        <v>20</v>
      </c>
      <c r="L350" s="125" t="s">
        <v>579</v>
      </c>
      <c r="M350" s="125" t="s">
        <v>579</v>
      </c>
      <c r="N350" s="132"/>
    </row>
    <row r="351" s="57" customFormat="1" ht="16" spans="1:14">
      <c r="A351" s="107" t="s">
        <v>15</v>
      </c>
      <c r="B351" s="108" t="s">
        <v>16</v>
      </c>
      <c r="C351" s="295" t="s">
        <v>749</v>
      </c>
      <c r="D351" s="109"/>
      <c r="E351" s="109"/>
      <c r="F351" s="291" t="e">
        <f ca="1">VLOOKUP(C351,'5月31日之'!$A$2:'5月31日之'!$A$133,1,FALSE)</f>
        <v>#N/A</v>
      </c>
      <c r="G351" s="154" t="e">
        <f ca="1">VLOOKUP(C351,'5月31日之前'!$A$2:'5月31日之前'!$A$133,1,FALSE)</f>
        <v>#N/A</v>
      </c>
      <c r="H351" s="154" t="e">
        <f ca="1">VLOOKUP(C351,'5月31日之后'!$A$2:'5月31日之后'!$A$133,1,FALSE)</f>
        <v>#N/A</v>
      </c>
      <c r="I351" s="298" t="s">
        <v>731</v>
      </c>
      <c r="J351" s="134" t="s">
        <v>750</v>
      </c>
      <c r="K351" s="110" t="s">
        <v>20</v>
      </c>
      <c r="L351" s="125" t="s">
        <v>579</v>
      </c>
      <c r="M351" s="125" t="s">
        <v>579</v>
      </c>
      <c r="N351" s="132"/>
    </row>
    <row r="352" s="57" customFormat="1" ht="16" spans="1:14">
      <c r="A352" s="107" t="s">
        <v>15</v>
      </c>
      <c r="B352" s="108" t="s">
        <v>16</v>
      </c>
      <c r="C352" s="295" t="s">
        <v>751</v>
      </c>
      <c r="D352" s="109"/>
      <c r="E352" s="109"/>
      <c r="F352" s="291" t="e">
        <f ca="1">VLOOKUP(C352,'5月31日之'!$A$2:'5月31日之'!$A$133,1,FALSE)</f>
        <v>#N/A</v>
      </c>
      <c r="G352" s="154" t="e">
        <f ca="1">VLOOKUP(C352,'5月31日之前'!$A$2:'5月31日之前'!$A$133,1,FALSE)</f>
        <v>#N/A</v>
      </c>
      <c r="H352" s="154" t="e">
        <f ca="1">VLOOKUP(C352,'5月31日之后'!$A$2:'5月31日之后'!$A$133,1,FALSE)</f>
        <v>#N/A</v>
      </c>
      <c r="I352" s="298" t="s">
        <v>731</v>
      </c>
      <c r="J352" s="121" t="s">
        <v>752</v>
      </c>
      <c r="K352" s="110" t="s">
        <v>20</v>
      </c>
      <c r="L352" s="125" t="s">
        <v>579</v>
      </c>
      <c r="M352" s="125" t="s">
        <v>579</v>
      </c>
      <c r="N352" s="132"/>
    </row>
    <row r="353" s="57" customFormat="1" ht="16" spans="1:14">
      <c r="A353" s="107" t="s">
        <v>15</v>
      </c>
      <c r="B353" s="108" t="s">
        <v>16</v>
      </c>
      <c r="C353" s="295" t="s">
        <v>753</v>
      </c>
      <c r="D353" s="109"/>
      <c r="E353" s="109"/>
      <c r="F353" s="291" t="e">
        <f ca="1">VLOOKUP(C353,'5月31日之'!$A$2:'5月31日之'!$A$133,1,FALSE)</f>
        <v>#N/A</v>
      </c>
      <c r="G353" s="154" t="e">
        <f ca="1">VLOOKUP(C353,'5月31日之前'!$A$2:'5月31日之前'!$A$133,1,FALSE)</f>
        <v>#N/A</v>
      </c>
      <c r="H353" s="154" t="e">
        <f ca="1">VLOOKUP(C353,'5月31日之后'!$A$2:'5月31日之后'!$A$133,1,FALSE)</f>
        <v>#N/A</v>
      </c>
      <c r="I353" s="298" t="s">
        <v>731</v>
      </c>
      <c r="J353" s="121" t="s">
        <v>754</v>
      </c>
      <c r="K353" s="110" t="s">
        <v>20</v>
      </c>
      <c r="L353" s="125" t="s">
        <v>579</v>
      </c>
      <c r="M353" s="125" t="s">
        <v>579</v>
      </c>
      <c r="N353" s="132"/>
    </row>
    <row r="354" s="57" customFormat="1" ht="22" spans="1:14">
      <c r="A354" s="107" t="s">
        <v>15</v>
      </c>
      <c r="B354" s="108" t="s">
        <v>16</v>
      </c>
      <c r="C354" s="295" t="s">
        <v>755</v>
      </c>
      <c r="D354" s="109"/>
      <c r="E354" s="109"/>
      <c r="F354" s="291" t="e">
        <f ca="1">VLOOKUP(C354,'5月31日之'!$A$2:'5月31日之'!$A$133,1,FALSE)</f>
        <v>#N/A</v>
      </c>
      <c r="G354" s="154" t="e">
        <f ca="1">VLOOKUP(C354,'5月31日之前'!$A$2:'5月31日之前'!$A$133,1,FALSE)</f>
        <v>#N/A</v>
      </c>
      <c r="H354" s="154" t="e">
        <f ca="1">VLOOKUP(C354,'5月31日之后'!$A$2:'5月31日之后'!$A$133,1,FALSE)</f>
        <v>#N/A</v>
      </c>
      <c r="I354" s="298" t="s">
        <v>731</v>
      </c>
      <c r="J354" s="121" t="s">
        <v>756</v>
      </c>
      <c r="K354" s="110" t="s">
        <v>20</v>
      </c>
      <c r="L354" s="125" t="s">
        <v>579</v>
      </c>
      <c r="M354" s="125" t="s">
        <v>579</v>
      </c>
      <c r="N354" s="132"/>
    </row>
    <row r="355" s="57" customFormat="1" ht="16" spans="1:14">
      <c r="A355" s="107" t="s">
        <v>15</v>
      </c>
      <c r="B355" s="108" t="s">
        <v>16</v>
      </c>
      <c r="C355" s="295" t="s">
        <v>757</v>
      </c>
      <c r="D355" s="109"/>
      <c r="E355" s="109"/>
      <c r="F355" s="291" t="e">
        <f ca="1">VLOOKUP(C355,'5月31日之'!$A$2:'5月31日之'!$A$133,1,FALSE)</f>
        <v>#N/A</v>
      </c>
      <c r="G355" s="154" t="e">
        <f ca="1">VLOOKUP(C355,'5月31日之前'!$A$2:'5月31日之前'!$A$133,1,FALSE)</f>
        <v>#N/A</v>
      </c>
      <c r="H355" s="154" t="e">
        <f ca="1">VLOOKUP(C355,'5月31日之后'!$A$2:'5月31日之后'!$A$133,1,FALSE)</f>
        <v>#N/A</v>
      </c>
      <c r="I355" s="298" t="s">
        <v>731</v>
      </c>
      <c r="J355" s="121" t="s">
        <v>758</v>
      </c>
      <c r="K355" s="110" t="s">
        <v>20</v>
      </c>
      <c r="L355" s="125" t="s">
        <v>579</v>
      </c>
      <c r="M355" s="125" t="s">
        <v>579</v>
      </c>
      <c r="N355" s="132"/>
    </row>
    <row r="356" s="57" customFormat="1" ht="22" spans="1:14">
      <c r="A356" s="107" t="s">
        <v>15</v>
      </c>
      <c r="B356" s="108" t="s">
        <v>16</v>
      </c>
      <c r="C356" s="295" t="s">
        <v>759</v>
      </c>
      <c r="D356" s="109"/>
      <c r="E356" s="109"/>
      <c r="F356" s="291" t="e">
        <f ca="1">VLOOKUP(C356,'5月31日之'!$A$2:'5月31日之'!$A$133,1,FALSE)</f>
        <v>#N/A</v>
      </c>
      <c r="G356" s="154" t="e">
        <f ca="1">VLOOKUP(C356,'5月31日之前'!$A$2:'5月31日之前'!$A$133,1,FALSE)</f>
        <v>#N/A</v>
      </c>
      <c r="H356" s="154" t="e">
        <f ca="1">VLOOKUP(C356,'5月31日之后'!$A$2:'5月31日之后'!$A$133,1,FALSE)</f>
        <v>#N/A</v>
      </c>
      <c r="I356" s="298" t="s">
        <v>731</v>
      </c>
      <c r="J356" s="121" t="s">
        <v>760</v>
      </c>
      <c r="K356" s="110" t="s">
        <v>20</v>
      </c>
      <c r="L356" s="125" t="s">
        <v>579</v>
      </c>
      <c r="M356" s="125" t="s">
        <v>579</v>
      </c>
      <c r="N356" s="132"/>
    </row>
    <row r="357" ht="16" spans="1:14">
      <c r="A357" s="107" t="s">
        <v>15</v>
      </c>
      <c r="B357" s="153" t="s">
        <v>16</v>
      </c>
      <c r="C357" s="285" t="s">
        <v>761</v>
      </c>
      <c r="D357" s="154"/>
      <c r="E357" s="154"/>
      <c r="F357" s="291" t="e">
        <f ca="1">VLOOKUP(C357,'5月31日之'!$A$2:'5月31日之'!$A$133,1,FALSE)</f>
        <v>#N/A</v>
      </c>
      <c r="G357" s="154" t="e">
        <f ca="1">VLOOKUP(C357,'5月31日之前'!$A$2:'5月31日之前'!$A$133,1,FALSE)</f>
        <v>#N/A</v>
      </c>
      <c r="H357" s="154" t="e">
        <f ca="1">VLOOKUP(C357,'5月31日之后'!$A$2:'5月31日之后'!$A$133,1,FALSE)</f>
        <v>#N/A</v>
      </c>
      <c r="I357" s="155" t="s">
        <v>762</v>
      </c>
      <c r="J357" s="162" t="s">
        <v>763</v>
      </c>
      <c r="K357" s="110" t="s">
        <v>20</v>
      </c>
      <c r="L357" s="69" t="s">
        <v>764</v>
      </c>
      <c r="M357" s="69" t="s">
        <v>764</v>
      </c>
      <c r="N357" s="180"/>
    </row>
    <row r="358" ht="16" spans="1:14">
      <c r="A358" s="107" t="s">
        <v>15</v>
      </c>
      <c r="B358" s="153" t="s">
        <v>16</v>
      </c>
      <c r="C358" s="289" t="s">
        <v>765</v>
      </c>
      <c r="D358" s="287" t="s">
        <v>75</v>
      </c>
      <c r="E358" s="287" t="s">
        <v>75</v>
      </c>
      <c r="F358" s="291" t="str">
        <f ca="1">VLOOKUP(C358,'5月31日之'!$A$2:'5月31日之'!$A$133,1,FALSE)</f>
        <v>FCSC-AO-1.0</v>
      </c>
      <c r="G358" s="154" t="str">
        <f ca="1">VLOOKUP(C358,'5月31日之前'!$A$2:'5月31日之前'!$A$133,1,FALSE)</f>
        <v>FCSC-AO-1.0</v>
      </c>
      <c r="H358" s="154" t="e">
        <f ca="1">VLOOKUP(C358,'5月31日之后'!$A$2:'5月31日之后'!$A$133,1,FALSE)</f>
        <v>#N/A</v>
      </c>
      <c r="I358" s="156" t="s">
        <v>762</v>
      </c>
      <c r="J358" s="302" t="s">
        <v>766</v>
      </c>
      <c r="K358" s="110" t="s">
        <v>20</v>
      </c>
      <c r="L358" s="165"/>
      <c r="M358" s="165"/>
      <c r="N358" s="173" t="s">
        <v>767</v>
      </c>
    </row>
    <row r="359" ht="16" spans="1:14">
      <c r="A359" s="107" t="s">
        <v>15</v>
      </c>
      <c r="B359" s="153" t="s">
        <v>16</v>
      </c>
      <c r="C359" s="289" t="s">
        <v>768</v>
      </c>
      <c r="D359" s="287" t="s">
        <v>75</v>
      </c>
      <c r="E359" s="287" t="s">
        <v>75</v>
      </c>
      <c r="F359" s="291" t="str">
        <f ca="1">VLOOKUP(C359,'5月31日之'!$A$2:'5月31日之'!$A$133,1,FALSE)</f>
        <v>FCSC-AO-1.0.a </v>
      </c>
      <c r="G359" s="154" t="str">
        <f ca="1">VLOOKUP(C359,'5月31日之前'!$A$2:'5月31日之前'!$A$133,1,FALSE)</f>
        <v>FCSC-AO-1.0.a </v>
      </c>
      <c r="H359" s="154" t="e">
        <f ca="1">VLOOKUP(C359,'5月31日之后'!$A$2:'5月31日之后'!$A$133,1,FALSE)</f>
        <v>#N/A</v>
      </c>
      <c r="I359" s="156" t="s">
        <v>762</v>
      </c>
      <c r="J359" s="302" t="s">
        <v>769</v>
      </c>
      <c r="K359" s="110" t="s">
        <v>20</v>
      </c>
      <c r="L359" s="165"/>
      <c r="M359" s="165"/>
      <c r="N359" s="173" t="s">
        <v>767</v>
      </c>
    </row>
    <row r="360" ht="16" spans="1:14">
      <c r="A360" s="107" t="s">
        <v>15</v>
      </c>
      <c r="B360" s="153" t="s">
        <v>16</v>
      </c>
      <c r="C360" s="289" t="s">
        <v>770</v>
      </c>
      <c r="D360" s="287" t="s">
        <v>75</v>
      </c>
      <c r="E360" s="287" t="s">
        <v>75</v>
      </c>
      <c r="F360" s="291" t="str">
        <f ca="1">VLOOKUP(C360,'5月31日之'!$A$2:'5月31日之'!$A$133,1,FALSE)</f>
        <v>FCSC-AO-1.0.b</v>
      </c>
      <c r="G360" s="154" t="str">
        <f ca="1">VLOOKUP(C360,'5月31日之前'!$A$2:'5月31日之前'!$A$133,1,FALSE)</f>
        <v>FCSC-AO-1.0.b</v>
      </c>
      <c r="H360" s="154" t="e">
        <f ca="1">VLOOKUP(C360,'5月31日之后'!$A$2:'5月31日之后'!$A$133,1,FALSE)</f>
        <v>#N/A</v>
      </c>
      <c r="I360" s="156" t="s">
        <v>762</v>
      </c>
      <c r="J360" s="302" t="s">
        <v>771</v>
      </c>
      <c r="K360" s="110" t="s">
        <v>20</v>
      </c>
      <c r="L360" s="165"/>
      <c r="M360" s="165"/>
      <c r="N360" s="173"/>
    </row>
    <row r="361" ht="16" spans="1:14">
      <c r="A361" s="107" t="s">
        <v>15</v>
      </c>
      <c r="B361" s="153" t="s">
        <v>16</v>
      </c>
      <c r="C361" s="289" t="s">
        <v>772</v>
      </c>
      <c r="D361" s="287" t="s">
        <v>75</v>
      </c>
      <c r="E361" s="287" t="s">
        <v>75</v>
      </c>
      <c r="F361" s="291" t="str">
        <f ca="1">VLOOKUP(C361,'5月31日之'!$A$2:'5月31日之'!$A$133,1,FALSE)</f>
        <v>FCSC-AO-1.0.c </v>
      </c>
      <c r="G361" s="154" t="str">
        <f ca="1">VLOOKUP(C361,'5月31日之前'!$A$2:'5月31日之前'!$A$133,1,FALSE)</f>
        <v>FCSC-AO-1.0.c </v>
      </c>
      <c r="H361" s="154" t="e">
        <f ca="1">VLOOKUP(C361,'5月31日之后'!$A$2:'5月31日之后'!$A$133,1,FALSE)</f>
        <v>#N/A</v>
      </c>
      <c r="I361" s="156" t="s">
        <v>762</v>
      </c>
      <c r="J361" s="302" t="s">
        <v>773</v>
      </c>
      <c r="K361" s="110" t="s">
        <v>20</v>
      </c>
      <c r="L361" s="165"/>
      <c r="M361" s="165"/>
      <c r="N361" s="173"/>
    </row>
    <row r="362" ht="16" spans="1:14">
      <c r="A362" s="107" t="s">
        <v>15</v>
      </c>
      <c r="B362" s="153" t="s">
        <v>16</v>
      </c>
      <c r="C362" s="289" t="s">
        <v>774</v>
      </c>
      <c r="D362" s="287" t="s">
        <v>75</v>
      </c>
      <c r="E362" s="287" t="s">
        <v>75</v>
      </c>
      <c r="F362" s="291" t="str">
        <f ca="1">VLOOKUP(C362,'5月31日之'!$A$2:'5月31日之'!$A$133,1,FALSE)</f>
        <v>FCSC-AO-1.1</v>
      </c>
      <c r="G362" s="154" t="str">
        <f ca="1">VLOOKUP(C362,'5月31日之前'!$A$2:'5月31日之前'!$A$133,1,FALSE)</f>
        <v>FCSC-AO-1.1</v>
      </c>
      <c r="H362" s="154" t="e">
        <f ca="1">VLOOKUP(C362,'5月31日之后'!$A$2:'5月31日之后'!$A$133,1,FALSE)</f>
        <v>#N/A</v>
      </c>
      <c r="I362" s="156" t="s">
        <v>762</v>
      </c>
      <c r="J362" s="169" t="s">
        <v>775</v>
      </c>
      <c r="K362" s="110" t="s">
        <v>20</v>
      </c>
      <c r="L362" s="165" t="s">
        <v>776</v>
      </c>
      <c r="M362" s="165" t="s">
        <v>776</v>
      </c>
      <c r="N362" s="173"/>
    </row>
    <row r="363" ht="16" spans="1:14">
      <c r="A363" s="107" t="s">
        <v>15</v>
      </c>
      <c r="B363" s="153" t="s">
        <v>16</v>
      </c>
      <c r="C363" s="289" t="s">
        <v>777</v>
      </c>
      <c r="D363" s="287" t="s">
        <v>75</v>
      </c>
      <c r="E363" s="287" t="s">
        <v>75</v>
      </c>
      <c r="F363" s="291" t="str">
        <f ca="1">VLOOKUP(C363,'5月31日之'!$A$2:'5月31日之'!$A$133,1,FALSE)</f>
        <v>FCSC-AO-1.1.a</v>
      </c>
      <c r="G363" s="154" t="str">
        <f ca="1">VLOOKUP(C363,'5月31日之前'!$A$2:'5月31日之前'!$A$133,1,FALSE)</f>
        <v>FCSC-AO-1.1.a</v>
      </c>
      <c r="H363" s="154" t="e">
        <f ca="1">VLOOKUP(C363,'5月31日之后'!$A$2:'5月31日之后'!$A$133,1,FALSE)</f>
        <v>#N/A</v>
      </c>
      <c r="I363" s="156" t="s">
        <v>762</v>
      </c>
      <c r="J363" s="169" t="s">
        <v>778</v>
      </c>
      <c r="K363" s="110" t="s">
        <v>20</v>
      </c>
      <c r="L363" s="165" t="s">
        <v>776</v>
      </c>
      <c r="M363" s="165" t="s">
        <v>776</v>
      </c>
      <c r="N363" s="173"/>
    </row>
    <row r="364" ht="16" spans="1:14">
      <c r="A364" s="107" t="s">
        <v>15</v>
      </c>
      <c r="B364" s="153" t="s">
        <v>16</v>
      </c>
      <c r="C364" s="289" t="s">
        <v>779</v>
      </c>
      <c r="D364" s="287" t="s">
        <v>75</v>
      </c>
      <c r="E364" s="287" t="s">
        <v>75</v>
      </c>
      <c r="F364" s="291" t="str">
        <f ca="1">VLOOKUP(C364,'5月31日之'!$A$2:'5月31日之'!$A$133,1,FALSE)</f>
        <v>FCSC-AO-1.1.b</v>
      </c>
      <c r="G364" s="154" t="str">
        <f ca="1">VLOOKUP(C364,'5月31日之前'!$A$2:'5月31日之前'!$A$133,1,FALSE)</f>
        <v>FCSC-AO-1.1.b</v>
      </c>
      <c r="H364" s="154" t="e">
        <f ca="1">VLOOKUP(C364,'5月31日之后'!$A$2:'5月31日之后'!$A$133,1,FALSE)</f>
        <v>#N/A</v>
      </c>
      <c r="I364" s="156" t="s">
        <v>762</v>
      </c>
      <c r="J364" s="169" t="s">
        <v>780</v>
      </c>
      <c r="K364" s="110" t="s">
        <v>20</v>
      </c>
      <c r="L364" s="165" t="s">
        <v>776</v>
      </c>
      <c r="M364" s="165" t="s">
        <v>776</v>
      </c>
      <c r="N364" s="173"/>
    </row>
    <row r="365" ht="16" spans="1:14">
      <c r="A365" s="107" t="s">
        <v>15</v>
      </c>
      <c r="B365" s="153" t="s">
        <v>16</v>
      </c>
      <c r="C365" s="301" t="s">
        <v>781</v>
      </c>
      <c r="D365" s="287" t="s">
        <v>75</v>
      </c>
      <c r="E365" s="287" t="s">
        <v>75</v>
      </c>
      <c r="F365" s="291" t="str">
        <f ca="1">VLOOKUP(C365,'5月31日之'!$A$2:'5月31日之'!$A$133,1,FALSE)</f>
        <v>FCSC-AO-1.1.c</v>
      </c>
      <c r="G365" s="154" t="str">
        <f ca="1">VLOOKUP(C365,'5月31日之前'!$A$2:'5月31日之前'!$A$133,1,FALSE)</f>
        <v>FCSC-AO-1.1.c</v>
      </c>
      <c r="H365" s="154" t="e">
        <f ca="1">VLOOKUP(C365,'5月31日之后'!$A$2:'5月31日之后'!$A$133,1,FALSE)</f>
        <v>#N/A</v>
      </c>
      <c r="I365" s="156" t="s">
        <v>762</v>
      </c>
      <c r="J365" s="169" t="s">
        <v>782</v>
      </c>
      <c r="K365" s="110" t="s">
        <v>20</v>
      </c>
      <c r="L365" s="165" t="s">
        <v>783</v>
      </c>
      <c r="M365" s="165" t="s">
        <v>784</v>
      </c>
      <c r="N365" s="173" t="s">
        <v>785</v>
      </c>
    </row>
    <row r="366" ht="16" spans="1:14">
      <c r="A366" s="107" t="s">
        <v>15</v>
      </c>
      <c r="B366" s="153" t="s">
        <v>16</v>
      </c>
      <c r="C366" s="301" t="s">
        <v>786</v>
      </c>
      <c r="D366" s="287" t="s">
        <v>75</v>
      </c>
      <c r="E366" s="287" t="s">
        <v>75</v>
      </c>
      <c r="F366" s="291" t="str">
        <f ca="1">VLOOKUP(C366,'5月31日之'!$A$2:'5月31日之'!$A$133,1,FALSE)</f>
        <v>FCSC-AO-1.2</v>
      </c>
      <c r="G366" s="154" t="str">
        <f ca="1">VLOOKUP(C366,'5月31日之前'!$A$2:'5月31日之前'!$A$133,1,FALSE)</f>
        <v>FCSC-AO-1.2</v>
      </c>
      <c r="H366" s="154" t="e">
        <f ca="1">VLOOKUP(C366,'5月31日之后'!$A$2:'5月31日之后'!$A$133,1,FALSE)</f>
        <v>#N/A</v>
      </c>
      <c r="I366" s="156" t="s">
        <v>762</v>
      </c>
      <c r="J366" s="169" t="s">
        <v>787</v>
      </c>
      <c r="K366" s="110" t="s">
        <v>20</v>
      </c>
      <c r="L366" s="165"/>
      <c r="M366" s="165"/>
      <c r="N366" s="173" t="s">
        <v>767</v>
      </c>
    </row>
    <row r="367" ht="16" spans="1:14">
      <c r="A367" s="107" t="s">
        <v>15</v>
      </c>
      <c r="B367" s="153" t="s">
        <v>16</v>
      </c>
      <c r="C367" s="301" t="s">
        <v>788</v>
      </c>
      <c r="D367" s="287" t="s">
        <v>75</v>
      </c>
      <c r="E367" s="287" t="s">
        <v>75</v>
      </c>
      <c r="F367" s="291" t="str">
        <f ca="1">VLOOKUP(C367,'5月31日之'!$A$2:'5月31日之'!$A$133,1,FALSE)</f>
        <v>FCSC-AO-1.3</v>
      </c>
      <c r="G367" s="154" t="str">
        <f ca="1">VLOOKUP(C367,'5月31日之前'!$A$2:'5月31日之前'!$A$133,1,FALSE)</f>
        <v>FCSC-AO-1.3</v>
      </c>
      <c r="H367" s="154" t="e">
        <f ca="1">VLOOKUP(C367,'5月31日之后'!$A$2:'5月31日之后'!$A$133,1,FALSE)</f>
        <v>#N/A</v>
      </c>
      <c r="I367" s="156" t="s">
        <v>762</v>
      </c>
      <c r="J367" s="169" t="s">
        <v>789</v>
      </c>
      <c r="K367" s="110" t="s">
        <v>20</v>
      </c>
      <c r="L367" s="165" t="s">
        <v>790</v>
      </c>
      <c r="M367" s="165" t="s">
        <v>791</v>
      </c>
      <c r="N367" s="173" t="s">
        <v>785</v>
      </c>
    </row>
    <row r="368" ht="16" spans="1:14">
      <c r="A368" s="107" t="s">
        <v>15</v>
      </c>
      <c r="B368" s="153" t="s">
        <v>16</v>
      </c>
      <c r="C368" s="289" t="s">
        <v>792</v>
      </c>
      <c r="D368" s="287" t="s">
        <v>75</v>
      </c>
      <c r="E368" s="287" t="s">
        <v>75</v>
      </c>
      <c r="F368" s="291" t="str">
        <f ca="1">VLOOKUP(C368,'5月31日之'!$A$2:'5月31日之'!$A$133,1,FALSE)</f>
        <v>FCSC-AO-2.0</v>
      </c>
      <c r="G368" s="154" t="str">
        <f ca="1">VLOOKUP(C368,'5月31日之前'!$A$2:'5月31日之前'!$A$133,1,FALSE)</f>
        <v>FCSC-AO-2.0</v>
      </c>
      <c r="H368" s="154" t="e">
        <f ca="1">VLOOKUP(C368,'5月31日之后'!$A$2:'5月31日之后'!$A$133,1,FALSE)</f>
        <v>#N/A</v>
      </c>
      <c r="I368" s="156" t="s">
        <v>762</v>
      </c>
      <c r="J368" s="170" t="s">
        <v>793</v>
      </c>
      <c r="K368" s="110" t="s">
        <v>20</v>
      </c>
      <c r="L368" s="165" t="s">
        <v>794</v>
      </c>
      <c r="M368" s="165" t="s">
        <v>795</v>
      </c>
      <c r="N368" s="173"/>
    </row>
    <row r="369" ht="16" spans="1:14">
      <c r="A369" s="107" t="s">
        <v>15</v>
      </c>
      <c r="B369" s="153" t="s">
        <v>16</v>
      </c>
      <c r="C369" s="289" t="s">
        <v>796</v>
      </c>
      <c r="D369" s="287" t="s">
        <v>75</v>
      </c>
      <c r="E369" s="287" t="s">
        <v>75</v>
      </c>
      <c r="F369" s="291" t="str">
        <f ca="1">VLOOKUP(C369,'5月31日之'!$A$2:'5月31日之'!$A$133,1,FALSE)</f>
        <v>FCSC-AO-2.1</v>
      </c>
      <c r="G369" s="154" t="str">
        <f ca="1">VLOOKUP(C369,'5月31日之前'!$A$2:'5月31日之前'!$A$133,1,FALSE)</f>
        <v>FCSC-AO-2.1</v>
      </c>
      <c r="H369" s="154" t="e">
        <f ca="1">VLOOKUP(C369,'5月31日之后'!$A$2:'5月31日之后'!$A$133,1,FALSE)</f>
        <v>#N/A</v>
      </c>
      <c r="I369" s="156" t="s">
        <v>762</v>
      </c>
      <c r="J369" s="170" t="s">
        <v>797</v>
      </c>
      <c r="K369" s="110" t="s">
        <v>20</v>
      </c>
      <c r="L369" s="165" t="s">
        <v>784</v>
      </c>
      <c r="M369" s="165" t="s">
        <v>784</v>
      </c>
      <c r="N369" s="173" t="s">
        <v>785</v>
      </c>
    </row>
    <row r="370" ht="16" spans="1:14">
      <c r="A370" s="107" t="s">
        <v>15</v>
      </c>
      <c r="B370" s="153" t="s">
        <v>16</v>
      </c>
      <c r="C370" s="286" t="s">
        <v>798</v>
      </c>
      <c r="D370" s="287" t="s">
        <v>75</v>
      </c>
      <c r="E370" s="287"/>
      <c r="F370" s="291" t="e">
        <f ca="1">VLOOKUP(C370,'5月31日之'!$A$2:'5月31日之'!$A$133,1,FALSE)</f>
        <v>#N/A</v>
      </c>
      <c r="G370" s="154" t="str">
        <f ca="1">VLOOKUP(C370,'5月31日之前'!$A$2:'5月31日之前'!$A$133,1,FALSE)</f>
        <v>FCSC-AO-2.2</v>
      </c>
      <c r="H370" s="154" t="e">
        <f ca="1">VLOOKUP(C370,'5月31日之后'!$A$2:'5月31日之后'!$A$133,1,FALSE)</f>
        <v>#N/A</v>
      </c>
      <c r="I370" s="156" t="s">
        <v>762</v>
      </c>
      <c r="J370" s="170" t="s">
        <v>799</v>
      </c>
      <c r="K370" s="110" t="s">
        <v>20</v>
      </c>
      <c r="L370" s="165"/>
      <c r="M370" s="165"/>
      <c r="N370" s="173" t="s">
        <v>785</v>
      </c>
    </row>
    <row r="371" ht="22" spans="1:14">
      <c r="A371" s="107" t="s">
        <v>15</v>
      </c>
      <c r="B371" s="153" t="s">
        <v>16</v>
      </c>
      <c r="C371" s="286" t="s">
        <v>800</v>
      </c>
      <c r="D371" s="287" t="s">
        <v>75</v>
      </c>
      <c r="E371" s="287"/>
      <c r="F371" s="291" t="e">
        <f ca="1">VLOOKUP(C371,'5月31日之'!$A$2:'5月31日之'!$A$133,1,FALSE)</f>
        <v>#N/A</v>
      </c>
      <c r="G371" s="154" t="str">
        <f ca="1">VLOOKUP(C371,'5月31日之前'!$A$2:'5月31日之前'!$A$133,1,FALSE)</f>
        <v>FCSC-AO-2.2.a</v>
      </c>
      <c r="H371" s="154" t="e">
        <f ca="1">VLOOKUP(C371,'5月31日之后'!$A$2:'5月31日之后'!$A$133,1,FALSE)</f>
        <v>#N/A</v>
      </c>
      <c r="I371" s="156" t="s">
        <v>762</v>
      </c>
      <c r="J371" s="170" t="s">
        <v>801</v>
      </c>
      <c r="K371" s="110" t="s">
        <v>20</v>
      </c>
      <c r="L371" s="165"/>
      <c r="M371" s="165"/>
      <c r="N371" s="173" t="s">
        <v>785</v>
      </c>
    </row>
    <row r="372" ht="16" spans="1:14">
      <c r="A372" s="107" t="s">
        <v>15</v>
      </c>
      <c r="B372" s="153" t="s">
        <v>16</v>
      </c>
      <c r="C372" s="289" t="s">
        <v>802</v>
      </c>
      <c r="D372" s="287" t="s">
        <v>75</v>
      </c>
      <c r="E372" s="287" t="s">
        <v>75</v>
      </c>
      <c r="F372" s="291" t="str">
        <f ca="1">VLOOKUP(C372,'5月31日之'!$A$2:'5月31日之'!$A$133,1,FALSE)</f>
        <v>FCSC-AO-3.1</v>
      </c>
      <c r="G372" s="154" t="str">
        <f ca="1">VLOOKUP(C372,'5月31日之前'!$A$2:'5月31日之前'!$A$133,1,FALSE)</f>
        <v>FCSC-AO-3.1</v>
      </c>
      <c r="H372" s="154" t="e">
        <f ca="1">VLOOKUP(C372,'5月31日之后'!$A$2:'5月31日之后'!$A$133,1,FALSE)</f>
        <v>#N/A</v>
      </c>
      <c r="I372" s="156" t="s">
        <v>762</v>
      </c>
      <c r="J372" s="170" t="s">
        <v>803</v>
      </c>
      <c r="K372" s="110" t="s">
        <v>20</v>
      </c>
      <c r="L372" s="165" t="s">
        <v>804</v>
      </c>
      <c r="M372" s="165" t="s">
        <v>804</v>
      </c>
      <c r="N372" s="173"/>
    </row>
    <row r="373" ht="16" spans="1:14">
      <c r="A373" s="107" t="s">
        <v>15</v>
      </c>
      <c r="B373" s="153" t="s">
        <v>16</v>
      </c>
      <c r="C373" s="289" t="s">
        <v>805</v>
      </c>
      <c r="D373" s="287" t="s">
        <v>75</v>
      </c>
      <c r="E373" s="287" t="s">
        <v>75</v>
      </c>
      <c r="F373" s="291" t="str">
        <f ca="1">VLOOKUP(C373,'5月31日之'!$A$2:'5月31日之'!$A$133,1,FALSE)</f>
        <v>FCSC-AO-3.1.a</v>
      </c>
      <c r="G373" s="154" t="str">
        <f ca="1">VLOOKUP(C373,'5月31日之前'!$A$2:'5月31日之前'!$A$133,1,FALSE)</f>
        <v>FCSC-AO-3.1.a</v>
      </c>
      <c r="H373" s="154" t="e">
        <f ca="1">VLOOKUP(C373,'5月31日之后'!$A$2:'5月31日之后'!$A$133,1,FALSE)</f>
        <v>#N/A</v>
      </c>
      <c r="I373" s="156" t="s">
        <v>762</v>
      </c>
      <c r="J373" s="170" t="s">
        <v>806</v>
      </c>
      <c r="K373" s="110" t="s">
        <v>20</v>
      </c>
      <c r="L373" s="165" t="s">
        <v>807</v>
      </c>
      <c r="M373" s="165" t="s">
        <v>807</v>
      </c>
      <c r="N373" s="173"/>
    </row>
    <row r="374" ht="16" spans="1:14">
      <c r="A374" s="107" t="s">
        <v>15</v>
      </c>
      <c r="B374" s="153" t="s">
        <v>16</v>
      </c>
      <c r="C374" s="289" t="s">
        <v>808</v>
      </c>
      <c r="D374" s="287" t="s">
        <v>75</v>
      </c>
      <c r="E374" s="287" t="s">
        <v>75</v>
      </c>
      <c r="F374" s="291" t="str">
        <f ca="1">VLOOKUP(C374,'5月31日之'!$A$2:'5月31日之'!$A$133,1,FALSE)</f>
        <v>FCSC-AO-3.1.b</v>
      </c>
      <c r="G374" s="154" t="str">
        <f ca="1">VLOOKUP(C374,'5月31日之前'!$A$2:'5月31日之前'!$A$133,1,FALSE)</f>
        <v>FCSC-AO-3.1.b</v>
      </c>
      <c r="H374" s="154" t="e">
        <f ca="1">VLOOKUP(C374,'5月31日之后'!$A$2:'5月31日之后'!$A$133,1,FALSE)</f>
        <v>#N/A</v>
      </c>
      <c r="I374" s="156" t="s">
        <v>762</v>
      </c>
      <c r="J374" s="170" t="s">
        <v>809</v>
      </c>
      <c r="K374" s="110" t="s">
        <v>20</v>
      </c>
      <c r="L374" s="165" t="s">
        <v>784</v>
      </c>
      <c r="M374" s="165" t="s">
        <v>784</v>
      </c>
      <c r="N374" s="173"/>
    </row>
    <row r="375" ht="16" spans="1:14">
      <c r="A375" s="107" t="s">
        <v>15</v>
      </c>
      <c r="B375" s="153" t="s">
        <v>16</v>
      </c>
      <c r="C375" s="286" t="s">
        <v>810</v>
      </c>
      <c r="D375" s="287" t="s">
        <v>75</v>
      </c>
      <c r="E375" s="287"/>
      <c r="F375" s="291" t="e">
        <f ca="1">VLOOKUP(C375,'5月31日之'!$A$2:'5月31日之'!$A$133,1,FALSE)</f>
        <v>#N/A</v>
      </c>
      <c r="G375" s="154" t="str">
        <f ca="1">VLOOKUP(C375,'5月31日之前'!$A$2:'5月31日之前'!$A$133,1,FALSE)</f>
        <v>FCSC-AO-3.1.c</v>
      </c>
      <c r="H375" s="154" t="e">
        <f ca="1">VLOOKUP(C375,'5月31日之后'!$A$2:'5月31日之后'!$A$133,1,FALSE)</f>
        <v>#N/A</v>
      </c>
      <c r="I375" s="156" t="s">
        <v>762</v>
      </c>
      <c r="J375" s="170" t="s">
        <v>811</v>
      </c>
      <c r="K375" s="110" t="s">
        <v>20</v>
      </c>
      <c r="L375" s="165"/>
      <c r="M375" s="165"/>
      <c r="N375" s="173"/>
    </row>
    <row r="376" ht="16" spans="1:14">
      <c r="A376" s="107" t="s">
        <v>15</v>
      </c>
      <c r="B376" s="153" t="s">
        <v>16</v>
      </c>
      <c r="C376" s="285" t="s">
        <v>812</v>
      </c>
      <c r="D376" s="154"/>
      <c r="E376" s="154"/>
      <c r="F376" s="291" t="e">
        <f ca="1">VLOOKUP(C376,'5月31日之'!$A$2:'5月31日之'!$A$133,1,FALSE)</f>
        <v>#N/A</v>
      </c>
      <c r="G376" s="154" t="e">
        <f ca="1">VLOOKUP(C376,'5月31日之前'!$A$2:'5月31日之前'!$A$133,1,FALSE)</f>
        <v>#N/A</v>
      </c>
      <c r="H376" s="154" t="e">
        <f ca="1">VLOOKUP(C376,'5月31日之后'!$A$2:'5月31日之后'!$A$133,1,FALSE)</f>
        <v>#N/A</v>
      </c>
      <c r="I376" s="156" t="s">
        <v>762</v>
      </c>
      <c r="J376" s="169" t="s">
        <v>813</v>
      </c>
      <c r="K376" s="110" t="s">
        <v>20</v>
      </c>
      <c r="L376" s="165"/>
      <c r="M376" s="165"/>
      <c r="N376" s="173"/>
    </row>
    <row r="377" ht="16" spans="1:14">
      <c r="A377" s="107" t="s">
        <v>15</v>
      </c>
      <c r="B377" s="153" t="s">
        <v>16</v>
      </c>
      <c r="C377" s="289" t="s">
        <v>814</v>
      </c>
      <c r="D377" s="287" t="s">
        <v>75</v>
      </c>
      <c r="E377" s="287" t="s">
        <v>75</v>
      </c>
      <c r="F377" s="291" t="str">
        <f ca="1">VLOOKUP(C377,'5月31日之'!$A$2:'5月31日之'!$A$133,1,FALSE)</f>
        <v>FCSC-AO-5.1</v>
      </c>
      <c r="G377" s="154" t="str">
        <f ca="1">VLOOKUP(C377,'5月31日之前'!$A$2:'5月31日之前'!$A$133,1,FALSE)</f>
        <v>FCSC-AO-5.1</v>
      </c>
      <c r="H377" s="154" t="e">
        <f ca="1">VLOOKUP(C377,'5月31日之后'!$A$2:'5月31日之后'!$A$133,1,FALSE)</f>
        <v>#N/A</v>
      </c>
      <c r="I377" s="156" t="s">
        <v>762</v>
      </c>
      <c r="J377" s="170" t="s">
        <v>815</v>
      </c>
      <c r="K377" s="110" t="s">
        <v>20</v>
      </c>
      <c r="L377" s="165"/>
      <c r="M377" s="165"/>
      <c r="N377" s="173"/>
    </row>
    <row r="378" ht="16" spans="1:14">
      <c r="A378" s="107" t="s">
        <v>15</v>
      </c>
      <c r="B378" s="153" t="s">
        <v>16</v>
      </c>
      <c r="C378" s="289" t="s">
        <v>816</v>
      </c>
      <c r="D378" s="287" t="s">
        <v>75</v>
      </c>
      <c r="E378" s="287" t="s">
        <v>75</v>
      </c>
      <c r="F378" s="291" t="str">
        <f ca="1">VLOOKUP(C378,'5月31日之'!$A$2:'5月31日之'!$A$133,1,FALSE)</f>
        <v>FCSC-AO-5.1.a </v>
      </c>
      <c r="G378" s="154" t="str">
        <f ca="1">VLOOKUP(C378,'5月31日之前'!$A$2:'5月31日之前'!$A$133,1,FALSE)</f>
        <v>FCSC-AO-5.1.a </v>
      </c>
      <c r="H378" s="154" t="e">
        <f ca="1">VLOOKUP(C378,'5月31日之后'!$A$2:'5月31日之后'!$A$133,1,FALSE)</f>
        <v>#N/A</v>
      </c>
      <c r="I378" s="156" t="s">
        <v>762</v>
      </c>
      <c r="J378" s="170" t="s">
        <v>817</v>
      </c>
      <c r="K378" s="110" t="s">
        <v>20</v>
      </c>
      <c r="L378" s="165"/>
      <c r="M378" s="165"/>
      <c r="N378" s="173"/>
    </row>
    <row r="379" ht="16" spans="1:14">
      <c r="A379" s="107" t="s">
        <v>15</v>
      </c>
      <c r="B379" s="153" t="s">
        <v>16</v>
      </c>
      <c r="C379" s="285" t="s">
        <v>818</v>
      </c>
      <c r="D379" s="154"/>
      <c r="E379" s="154"/>
      <c r="F379" s="291" t="e">
        <f ca="1">VLOOKUP(C379,'5月31日之'!$A$2:'5月31日之'!$A$133,1,FALSE)</f>
        <v>#N/A</v>
      </c>
      <c r="G379" s="154" t="e">
        <f ca="1">VLOOKUP(C379,'5月31日之前'!$A$2:'5月31日之前'!$A$133,1,FALSE)</f>
        <v>#N/A</v>
      </c>
      <c r="H379" s="154" t="e">
        <f ca="1">VLOOKUP(C379,'5月31日之后'!$A$2:'5月31日之后'!$A$133,1,FALSE)</f>
        <v>#N/A</v>
      </c>
      <c r="I379" s="156" t="s">
        <v>762</v>
      </c>
      <c r="J379" s="169" t="s">
        <v>819</v>
      </c>
      <c r="K379" s="110" t="s">
        <v>20</v>
      </c>
      <c r="L379" s="165"/>
      <c r="M379" s="165"/>
      <c r="N379" s="173"/>
    </row>
    <row r="380" ht="16" spans="1:14">
      <c r="A380" s="107" t="s">
        <v>15</v>
      </c>
      <c r="B380" s="153" t="s">
        <v>16</v>
      </c>
      <c r="C380" s="285" t="s">
        <v>820</v>
      </c>
      <c r="D380" s="154"/>
      <c r="E380" s="154"/>
      <c r="F380" s="291" t="e">
        <f ca="1">VLOOKUP(C380,'5月31日之'!$A$2:'5月31日之'!$A$133,1,FALSE)</f>
        <v>#N/A</v>
      </c>
      <c r="G380" s="154" t="e">
        <f ca="1">VLOOKUP(C380,'5月31日之前'!$A$2:'5月31日之前'!$A$133,1,FALSE)</f>
        <v>#N/A</v>
      </c>
      <c r="H380" s="154" t="e">
        <f ca="1">VLOOKUP(C380,'5月31日之后'!$A$2:'5月31日之后'!$A$133,1,FALSE)</f>
        <v>#N/A</v>
      </c>
      <c r="I380" s="156" t="s">
        <v>762</v>
      </c>
      <c r="J380" s="170" t="s">
        <v>821</v>
      </c>
      <c r="K380" s="110" t="s">
        <v>20</v>
      </c>
      <c r="L380" s="171"/>
      <c r="M380" s="171"/>
      <c r="N380" s="180"/>
    </row>
    <row r="381" ht="16" spans="1:14">
      <c r="A381" s="107" t="s">
        <v>15</v>
      </c>
      <c r="B381" s="153" t="s">
        <v>16</v>
      </c>
      <c r="C381" s="285" t="s">
        <v>822</v>
      </c>
      <c r="D381" s="154"/>
      <c r="E381" s="154"/>
      <c r="F381" s="291" t="e">
        <f ca="1">VLOOKUP(C381,'5月31日之'!$A$2:'5月31日之'!$A$133,1,FALSE)</f>
        <v>#N/A</v>
      </c>
      <c r="G381" s="154" t="e">
        <f ca="1">VLOOKUP(C381,'5月31日之前'!$A$2:'5月31日之前'!$A$133,1,FALSE)</f>
        <v>#N/A</v>
      </c>
      <c r="H381" s="154" t="e">
        <f ca="1">VLOOKUP(C381,'5月31日之后'!$A$2:'5月31日之后'!$A$133,1,FALSE)</f>
        <v>#N/A</v>
      </c>
      <c r="I381" s="156" t="s">
        <v>762</v>
      </c>
      <c r="J381" s="170" t="s">
        <v>823</v>
      </c>
      <c r="K381" s="110" t="s">
        <v>20</v>
      </c>
      <c r="L381" s="171"/>
      <c r="M381" s="171"/>
      <c r="N381" s="180"/>
    </row>
    <row r="382" ht="16" spans="1:14">
      <c r="A382" s="107" t="s">
        <v>15</v>
      </c>
      <c r="B382" s="153" t="s">
        <v>16</v>
      </c>
      <c r="C382" s="285" t="s">
        <v>824</v>
      </c>
      <c r="D382" s="154"/>
      <c r="E382" s="154"/>
      <c r="F382" s="291" t="e">
        <f ca="1">VLOOKUP(C382,'5月31日之'!$A$2:'5月31日之'!$A$133,1,FALSE)</f>
        <v>#N/A</v>
      </c>
      <c r="G382" s="154" t="e">
        <f ca="1">VLOOKUP(C382,'5月31日之前'!$A$2:'5月31日之前'!$A$133,1,FALSE)</f>
        <v>#N/A</v>
      </c>
      <c r="H382" s="154" t="e">
        <f ca="1">VLOOKUP(C382,'5月31日之后'!$A$2:'5月31日之后'!$A$133,1,FALSE)</f>
        <v>#N/A</v>
      </c>
      <c r="I382" s="156" t="s">
        <v>762</v>
      </c>
      <c r="J382" s="170" t="s">
        <v>825</v>
      </c>
      <c r="K382" s="110" t="s">
        <v>20</v>
      </c>
      <c r="L382" s="171"/>
      <c r="M382" s="171"/>
      <c r="N382" s="180" t="s">
        <v>785</v>
      </c>
    </row>
    <row r="383" ht="16" spans="1:14">
      <c r="A383" s="107" t="s">
        <v>15</v>
      </c>
      <c r="B383" s="153" t="s">
        <v>16</v>
      </c>
      <c r="C383" s="285" t="s">
        <v>826</v>
      </c>
      <c r="D383" s="154"/>
      <c r="E383" s="154"/>
      <c r="F383" s="291" t="e">
        <f ca="1">VLOOKUP(C383,'5月31日之'!$A$2:'5月31日之'!$A$133,1,FALSE)</f>
        <v>#N/A</v>
      </c>
      <c r="G383" s="154" t="e">
        <f ca="1">VLOOKUP(C383,'5月31日之前'!$A$2:'5月31日之前'!$A$133,1,FALSE)</f>
        <v>#N/A</v>
      </c>
      <c r="H383" s="154" t="e">
        <f ca="1">VLOOKUP(C383,'5月31日之后'!$A$2:'5月31日之后'!$A$133,1,FALSE)</f>
        <v>#N/A</v>
      </c>
      <c r="I383" s="156" t="s">
        <v>762</v>
      </c>
      <c r="J383" s="170" t="s">
        <v>827</v>
      </c>
      <c r="K383" s="110" t="s">
        <v>20</v>
      </c>
      <c r="L383" s="171"/>
      <c r="M383" s="171"/>
      <c r="N383" s="180"/>
    </row>
    <row r="384" ht="16" spans="1:14">
      <c r="A384" s="107" t="s">
        <v>15</v>
      </c>
      <c r="B384" s="153" t="s">
        <v>16</v>
      </c>
      <c r="C384" s="285" t="s">
        <v>828</v>
      </c>
      <c r="D384" s="154"/>
      <c r="E384" s="154"/>
      <c r="F384" s="291" t="e">
        <f ca="1">VLOOKUP(C384,'5月31日之'!$A$2:'5月31日之'!$A$133,1,FALSE)</f>
        <v>#N/A</v>
      </c>
      <c r="G384" s="154" t="e">
        <f ca="1">VLOOKUP(C384,'5月31日之前'!$A$2:'5月31日之前'!$A$133,1,FALSE)</f>
        <v>#N/A</v>
      </c>
      <c r="H384" s="154" t="e">
        <f ca="1">VLOOKUP(C384,'5月31日之后'!$A$2:'5月31日之后'!$A$133,1,FALSE)</f>
        <v>#N/A</v>
      </c>
      <c r="I384" s="156" t="s">
        <v>762</v>
      </c>
      <c r="J384" s="170" t="s">
        <v>829</v>
      </c>
      <c r="K384" s="110" t="s">
        <v>20</v>
      </c>
      <c r="L384" s="171"/>
      <c r="M384" s="171"/>
      <c r="N384" s="180"/>
    </row>
    <row r="385" ht="16" spans="1:14">
      <c r="A385" s="107" t="s">
        <v>15</v>
      </c>
      <c r="B385" s="153" t="s">
        <v>16</v>
      </c>
      <c r="C385" s="285" t="s">
        <v>830</v>
      </c>
      <c r="D385" s="154"/>
      <c r="E385" s="154"/>
      <c r="F385" s="291" t="e">
        <f ca="1">VLOOKUP(C385,'5月31日之'!$A$2:'5月31日之'!$A$133,1,FALSE)</f>
        <v>#N/A</v>
      </c>
      <c r="G385" s="154" t="e">
        <f ca="1">VLOOKUP(C385,'5月31日之前'!$A$2:'5月31日之前'!$A$133,1,FALSE)</f>
        <v>#N/A</v>
      </c>
      <c r="H385" s="154" t="e">
        <f ca="1">VLOOKUP(C385,'5月31日之后'!$A$2:'5月31日之后'!$A$133,1,FALSE)</f>
        <v>#N/A</v>
      </c>
      <c r="I385" s="156" t="s">
        <v>762</v>
      </c>
      <c r="J385" s="170" t="s">
        <v>831</v>
      </c>
      <c r="K385" s="110" t="s">
        <v>20</v>
      </c>
      <c r="L385" s="171"/>
      <c r="M385" s="171"/>
      <c r="N385" s="180"/>
    </row>
    <row r="386" ht="16" spans="1:14">
      <c r="A386" s="107" t="s">
        <v>15</v>
      </c>
      <c r="B386" s="153" t="s">
        <v>16</v>
      </c>
      <c r="C386" s="285" t="s">
        <v>832</v>
      </c>
      <c r="D386" s="154"/>
      <c r="E386" s="154"/>
      <c r="F386" s="291" t="e">
        <f ca="1">VLOOKUP(C386,'5月31日之'!$A$2:'5月31日之'!$A$133,1,FALSE)</f>
        <v>#N/A</v>
      </c>
      <c r="G386" s="154" t="e">
        <f ca="1">VLOOKUP(C386,'5月31日之前'!$A$2:'5月31日之前'!$A$133,1,FALSE)</f>
        <v>#N/A</v>
      </c>
      <c r="H386" s="154" t="e">
        <f ca="1">VLOOKUP(C386,'5月31日之后'!$A$2:'5月31日之后'!$A$133,1,FALSE)</f>
        <v>#N/A</v>
      </c>
      <c r="I386" s="156" t="s">
        <v>762</v>
      </c>
      <c r="J386" s="170" t="s">
        <v>833</v>
      </c>
      <c r="K386" s="110" t="s">
        <v>20</v>
      </c>
      <c r="L386" s="171"/>
      <c r="M386" s="171"/>
      <c r="N386" s="180"/>
    </row>
    <row r="387" ht="16" spans="1:14">
      <c r="A387" s="107" t="s">
        <v>15</v>
      </c>
      <c r="B387" s="153" t="s">
        <v>16</v>
      </c>
      <c r="C387" s="285" t="s">
        <v>834</v>
      </c>
      <c r="D387" s="154"/>
      <c r="E387" s="154"/>
      <c r="F387" s="291" t="e">
        <f ca="1">VLOOKUP(C387,'5月31日之'!$A$2:'5月31日之'!$A$133,1,FALSE)</f>
        <v>#N/A</v>
      </c>
      <c r="G387" s="154" t="e">
        <f ca="1">VLOOKUP(C387,'5月31日之前'!$A$2:'5月31日之前'!$A$133,1,FALSE)</f>
        <v>#N/A</v>
      </c>
      <c r="H387" s="154" t="e">
        <f ca="1">VLOOKUP(C387,'5月31日之后'!$A$2:'5月31日之后'!$A$133,1,FALSE)</f>
        <v>#N/A</v>
      </c>
      <c r="I387" s="156" t="s">
        <v>762</v>
      </c>
      <c r="J387" s="170" t="s">
        <v>835</v>
      </c>
      <c r="K387" s="110" t="s">
        <v>20</v>
      </c>
      <c r="L387" s="171"/>
      <c r="M387" s="171"/>
      <c r="N387" s="173" t="s">
        <v>767</v>
      </c>
    </row>
    <row r="388" ht="16" spans="1:14">
      <c r="A388" s="107" t="s">
        <v>15</v>
      </c>
      <c r="B388" s="153" t="s">
        <v>16</v>
      </c>
      <c r="C388" s="285" t="s">
        <v>836</v>
      </c>
      <c r="D388" s="154"/>
      <c r="E388" s="154"/>
      <c r="F388" s="291" t="e">
        <f ca="1">VLOOKUP(C388,'5月31日之'!$A$2:'5月31日之'!$A$133,1,FALSE)</f>
        <v>#N/A</v>
      </c>
      <c r="G388" s="154" t="e">
        <f ca="1">VLOOKUP(C388,'5月31日之前'!$A$2:'5月31日之前'!$A$133,1,FALSE)</f>
        <v>#N/A</v>
      </c>
      <c r="H388" s="154" t="e">
        <f ca="1">VLOOKUP(C388,'5月31日之后'!$A$2:'5月31日之后'!$A$133,1,FALSE)</f>
        <v>#N/A</v>
      </c>
      <c r="I388" s="156" t="s">
        <v>762</v>
      </c>
      <c r="J388" s="170" t="s">
        <v>837</v>
      </c>
      <c r="K388" s="110" t="s">
        <v>20</v>
      </c>
      <c r="L388" s="171"/>
      <c r="M388" s="171"/>
      <c r="N388" s="180"/>
    </row>
    <row r="389" ht="16" spans="1:14">
      <c r="A389" s="107" t="s">
        <v>15</v>
      </c>
      <c r="B389" s="153" t="s">
        <v>16</v>
      </c>
      <c r="C389" s="285" t="s">
        <v>838</v>
      </c>
      <c r="D389" s="154"/>
      <c r="E389" s="154"/>
      <c r="F389" s="291" t="e">
        <f ca="1">VLOOKUP(C389,'5月31日之'!$A$2:'5月31日之'!$A$133,1,FALSE)</f>
        <v>#N/A</v>
      </c>
      <c r="G389" s="154" t="e">
        <f ca="1">VLOOKUP(C389,'5月31日之前'!$A$2:'5月31日之前'!$A$133,1,FALSE)</f>
        <v>#N/A</v>
      </c>
      <c r="H389" s="154" t="e">
        <f ca="1">VLOOKUP(C389,'5月31日之后'!$A$2:'5月31日之后'!$A$133,1,FALSE)</f>
        <v>#N/A</v>
      </c>
      <c r="I389" s="156" t="s">
        <v>762</v>
      </c>
      <c r="J389" s="170" t="s">
        <v>839</v>
      </c>
      <c r="K389" s="110" t="s">
        <v>20</v>
      </c>
      <c r="L389" s="171"/>
      <c r="M389" s="171"/>
      <c r="N389" s="180"/>
    </row>
    <row r="390" ht="16" spans="1:14">
      <c r="A390" s="107" t="s">
        <v>15</v>
      </c>
      <c r="B390" s="153" t="s">
        <v>16</v>
      </c>
      <c r="C390" s="285" t="s">
        <v>840</v>
      </c>
      <c r="D390" s="154"/>
      <c r="E390" s="154"/>
      <c r="F390" s="291" t="e">
        <f ca="1">VLOOKUP(C390,'5月31日之'!$A$2:'5月31日之'!$A$133,1,FALSE)</f>
        <v>#N/A</v>
      </c>
      <c r="G390" s="154" t="e">
        <f ca="1">VLOOKUP(C390,'5月31日之前'!$A$2:'5月31日之前'!$A$133,1,FALSE)</f>
        <v>#N/A</v>
      </c>
      <c r="H390" s="154" t="e">
        <f ca="1">VLOOKUP(C390,'5月31日之后'!$A$2:'5月31日之后'!$A$133,1,FALSE)</f>
        <v>#N/A</v>
      </c>
      <c r="I390" s="156" t="s">
        <v>762</v>
      </c>
      <c r="J390" s="170" t="s">
        <v>841</v>
      </c>
      <c r="K390" s="110" t="s">
        <v>20</v>
      </c>
      <c r="L390" s="171"/>
      <c r="M390" s="171"/>
      <c r="N390" s="180"/>
    </row>
    <row r="391" ht="16" spans="1:14">
      <c r="A391" s="107" t="s">
        <v>15</v>
      </c>
      <c r="B391" s="153" t="s">
        <v>16</v>
      </c>
      <c r="C391" s="285" t="s">
        <v>842</v>
      </c>
      <c r="D391" s="154"/>
      <c r="E391" s="154"/>
      <c r="F391" s="291" t="e">
        <f ca="1">VLOOKUP(C391,'5月31日之'!$A$2:'5月31日之'!$A$133,1,FALSE)</f>
        <v>#N/A</v>
      </c>
      <c r="G391" s="154" t="e">
        <f ca="1">VLOOKUP(C391,'5月31日之前'!$A$2:'5月31日之前'!$A$133,1,FALSE)</f>
        <v>#N/A</v>
      </c>
      <c r="H391" s="154" t="e">
        <f ca="1">VLOOKUP(C391,'5月31日之后'!$A$2:'5月31日之后'!$A$133,1,FALSE)</f>
        <v>#N/A</v>
      </c>
      <c r="I391" s="156" t="s">
        <v>762</v>
      </c>
      <c r="J391" s="170" t="s">
        <v>843</v>
      </c>
      <c r="K391" s="110" t="s">
        <v>20</v>
      </c>
      <c r="L391" s="171"/>
      <c r="M391" s="171"/>
      <c r="N391" s="180"/>
    </row>
    <row r="392" ht="16" spans="1:14">
      <c r="A392" s="107" t="s">
        <v>15</v>
      </c>
      <c r="B392" s="153" t="s">
        <v>16</v>
      </c>
      <c r="C392" s="285" t="s">
        <v>844</v>
      </c>
      <c r="D392" s="154"/>
      <c r="E392" s="154"/>
      <c r="F392" s="291" t="e">
        <f ca="1">VLOOKUP(C392,'5月31日之'!$A$2:'5月31日之'!$A$133,1,FALSE)</f>
        <v>#N/A</v>
      </c>
      <c r="G392" s="154" t="e">
        <f ca="1">VLOOKUP(C392,'5月31日之前'!$A$2:'5月31日之前'!$A$133,1,FALSE)</f>
        <v>#N/A</v>
      </c>
      <c r="H392" s="154" t="e">
        <f ca="1">VLOOKUP(C392,'5月31日之后'!$A$2:'5月31日之后'!$A$133,1,FALSE)</f>
        <v>#N/A</v>
      </c>
      <c r="I392" s="156" t="s">
        <v>762</v>
      </c>
      <c r="J392" s="170" t="s">
        <v>845</v>
      </c>
      <c r="K392" s="110" t="s">
        <v>20</v>
      </c>
      <c r="L392" s="171"/>
      <c r="M392" s="171"/>
      <c r="N392" s="173" t="s">
        <v>767</v>
      </c>
    </row>
    <row r="393" ht="16" spans="1:14">
      <c r="A393" s="107" t="s">
        <v>15</v>
      </c>
      <c r="B393" s="153" t="s">
        <v>16</v>
      </c>
      <c r="C393" s="285" t="s">
        <v>846</v>
      </c>
      <c r="D393" s="154"/>
      <c r="E393" s="154"/>
      <c r="F393" s="291" t="e">
        <f ca="1">VLOOKUP(C393,'5月31日之'!$A$2:'5月31日之'!$A$133,1,FALSE)</f>
        <v>#N/A</v>
      </c>
      <c r="G393" s="154" t="e">
        <f ca="1">VLOOKUP(C393,'5月31日之前'!$A$2:'5月31日之前'!$A$133,1,FALSE)</f>
        <v>#N/A</v>
      </c>
      <c r="H393" s="154" t="e">
        <f ca="1">VLOOKUP(C393,'5月31日之后'!$A$2:'5月31日之后'!$A$133,1,FALSE)</f>
        <v>#N/A</v>
      </c>
      <c r="I393" s="156" t="s">
        <v>762</v>
      </c>
      <c r="J393" s="68" t="s">
        <v>847</v>
      </c>
      <c r="K393" s="110" t="s">
        <v>20</v>
      </c>
      <c r="L393" s="171"/>
      <c r="M393" s="171"/>
      <c r="N393" s="173" t="s">
        <v>767</v>
      </c>
    </row>
    <row r="394" ht="16" spans="1:14">
      <c r="A394" s="107" t="s">
        <v>15</v>
      </c>
      <c r="B394" s="153" t="s">
        <v>16</v>
      </c>
      <c r="C394" s="286" t="s">
        <v>848</v>
      </c>
      <c r="D394" s="287" t="s">
        <v>75</v>
      </c>
      <c r="E394" s="287"/>
      <c r="F394" s="291" t="e">
        <f ca="1">VLOOKUP(C394,'5月31日之'!$A$2:'5月31日之'!$A$133,1,FALSE)</f>
        <v>#N/A</v>
      </c>
      <c r="G394" s="154" t="e">
        <f ca="1">VLOOKUP(C394,'5月31日之前'!$A$2:'5月31日之前'!$A$133,1,FALSE)</f>
        <v>#N/A</v>
      </c>
      <c r="H394" s="154" t="str">
        <f ca="1">VLOOKUP(C394,'5月31日之后'!$A$2:'5月31日之后'!$A$133,1,FALSE)</f>
        <v>FCSC-AO-12.2.a</v>
      </c>
      <c r="I394" s="157" t="s">
        <v>125</v>
      </c>
      <c r="J394" s="68" t="s">
        <v>849</v>
      </c>
      <c r="K394" s="110" t="s">
        <v>20</v>
      </c>
      <c r="L394" s="173"/>
      <c r="M394" s="173"/>
      <c r="N394" s="173" t="s">
        <v>767</v>
      </c>
    </row>
    <row r="395" ht="16" spans="1:14">
      <c r="A395" s="107" t="s">
        <v>15</v>
      </c>
      <c r="B395" s="153" t="s">
        <v>16</v>
      </c>
      <c r="C395" s="286" t="s">
        <v>850</v>
      </c>
      <c r="D395" s="287" t="s">
        <v>75</v>
      </c>
      <c r="E395" s="287"/>
      <c r="F395" s="291" t="e">
        <f ca="1">VLOOKUP(C395,'5月31日之'!$A$2:'5月31日之'!$A$133,1,FALSE)</f>
        <v>#N/A</v>
      </c>
      <c r="G395" s="154" t="e">
        <f ca="1">VLOOKUP(C395,'5月31日之前'!$A$2:'5月31日之前'!$A$133,1,FALSE)</f>
        <v>#N/A</v>
      </c>
      <c r="H395" s="154" t="str">
        <f ca="1">VLOOKUP(C395,'5月31日之后'!$A$2:'5月31日之后'!$A$133,1,FALSE)</f>
        <v>FCSC-AO-12.2.b</v>
      </c>
      <c r="I395" s="157" t="s">
        <v>125</v>
      </c>
      <c r="J395" s="68" t="s">
        <v>851</v>
      </c>
      <c r="K395" s="110" t="s">
        <v>20</v>
      </c>
      <c r="L395" s="173"/>
      <c r="M395" s="173"/>
      <c r="N395" s="173" t="s">
        <v>767</v>
      </c>
    </row>
    <row r="396" ht="16" spans="1:14">
      <c r="A396" s="107" t="s">
        <v>15</v>
      </c>
      <c r="B396" s="153" t="s">
        <v>16</v>
      </c>
      <c r="C396" s="286" t="s">
        <v>852</v>
      </c>
      <c r="D396" s="287" t="s">
        <v>75</v>
      </c>
      <c r="E396" s="287"/>
      <c r="F396" s="291" t="e">
        <f ca="1">VLOOKUP(C396,'5月31日之'!$A$2:'5月31日之'!$A$133,1,FALSE)</f>
        <v>#N/A</v>
      </c>
      <c r="G396" s="154" t="e">
        <f ca="1">VLOOKUP(C396,'5月31日之前'!$A$2:'5月31日之前'!$A$133,1,FALSE)</f>
        <v>#N/A</v>
      </c>
      <c r="H396" s="154" t="str">
        <f ca="1">VLOOKUP(C396,'5月31日之后'!$A$2:'5月31日之后'!$A$133,1,FALSE)</f>
        <v>FCSC-AO-12.3</v>
      </c>
      <c r="I396" s="157" t="s">
        <v>125</v>
      </c>
      <c r="J396" s="68" t="s">
        <v>853</v>
      </c>
      <c r="K396" s="110" t="s">
        <v>20</v>
      </c>
      <c r="L396" s="173"/>
      <c r="M396" s="173"/>
      <c r="N396" s="173" t="s">
        <v>767</v>
      </c>
    </row>
    <row r="397" ht="16" spans="1:14">
      <c r="A397" s="107" t="s">
        <v>15</v>
      </c>
      <c r="B397" s="153" t="s">
        <v>16</v>
      </c>
      <c r="C397" s="286" t="s">
        <v>854</v>
      </c>
      <c r="D397" s="287" t="s">
        <v>75</v>
      </c>
      <c r="E397" s="287"/>
      <c r="F397" s="291" t="e">
        <f ca="1">VLOOKUP(C397,'5月31日之'!$A$2:'5月31日之'!$A$133,1,FALSE)</f>
        <v>#N/A</v>
      </c>
      <c r="G397" s="154" t="e">
        <f ca="1">VLOOKUP(C397,'5月31日之前'!$A$2:'5月31日之前'!$A$133,1,FALSE)</f>
        <v>#N/A</v>
      </c>
      <c r="H397" s="154" t="str">
        <f ca="1">VLOOKUP(C397,'5月31日之后'!$A$2:'5月31日之后'!$A$133,1,FALSE)</f>
        <v>FCSC-AO-12.3.a</v>
      </c>
      <c r="I397" s="157" t="s">
        <v>125</v>
      </c>
      <c r="J397" s="68" t="s">
        <v>855</v>
      </c>
      <c r="K397" s="110" t="s">
        <v>20</v>
      </c>
      <c r="L397" s="173"/>
      <c r="M397" s="173"/>
      <c r="N397" s="173" t="s">
        <v>767</v>
      </c>
    </row>
    <row r="398" ht="16" spans="1:14">
      <c r="A398" s="107" t="s">
        <v>15</v>
      </c>
      <c r="B398" s="153" t="s">
        <v>16</v>
      </c>
      <c r="C398" s="285" t="s">
        <v>856</v>
      </c>
      <c r="D398" s="154"/>
      <c r="E398" s="154"/>
      <c r="F398" s="291" t="e">
        <f ca="1">VLOOKUP(C398,'5月31日之'!$A$2:'5月31日之'!$A$133,1,FALSE)</f>
        <v>#N/A</v>
      </c>
      <c r="G398" s="154" t="e">
        <f ca="1">VLOOKUP(C398,'5月31日之前'!$A$2:'5月31日之前'!$A$133,1,FALSE)</f>
        <v>#N/A</v>
      </c>
      <c r="H398" s="154" t="e">
        <f ca="1">VLOOKUP(C398,'5月31日之后'!$A$2:'5月31日之后'!$A$133,1,FALSE)</f>
        <v>#N/A</v>
      </c>
      <c r="I398" s="156" t="s">
        <v>762</v>
      </c>
      <c r="J398" s="170" t="s">
        <v>857</v>
      </c>
      <c r="K398" s="110" t="s">
        <v>20</v>
      </c>
      <c r="L398" s="171"/>
      <c r="M398" s="171"/>
      <c r="N398" s="180"/>
    </row>
    <row r="399" ht="16" spans="1:14">
      <c r="A399" s="107" t="s">
        <v>15</v>
      </c>
      <c r="B399" s="153" t="s">
        <v>16</v>
      </c>
      <c r="C399" s="286" t="s">
        <v>858</v>
      </c>
      <c r="D399" s="287" t="s">
        <v>75</v>
      </c>
      <c r="E399" s="287"/>
      <c r="F399" s="291" t="e">
        <f ca="1">VLOOKUP(C399,'5月31日之'!$A$2:'5月31日之'!$A$133,1,FALSE)</f>
        <v>#N/A</v>
      </c>
      <c r="G399" s="154" t="str">
        <f ca="1">VLOOKUP(C399,'5月31日之前'!$A$2:'5月31日之前'!$A$133,1,FALSE)</f>
        <v>FCSC-AO-13.2</v>
      </c>
      <c r="H399" s="154" t="e">
        <f ca="1">VLOOKUP(C399,'5月31日之后'!$A$2:'5月31日之后'!$A$133,1,FALSE)</f>
        <v>#N/A</v>
      </c>
      <c r="I399" s="156" t="s">
        <v>762</v>
      </c>
      <c r="J399" s="170" t="s">
        <v>859</v>
      </c>
      <c r="K399" s="110" t="s">
        <v>20</v>
      </c>
      <c r="L399" s="171"/>
      <c r="M399" s="171"/>
      <c r="N399" s="180"/>
    </row>
    <row r="400" ht="16" spans="1:14">
      <c r="A400" s="107" t="s">
        <v>15</v>
      </c>
      <c r="B400" s="153" t="s">
        <v>16</v>
      </c>
      <c r="C400" s="286" t="s">
        <v>860</v>
      </c>
      <c r="D400" s="287" t="s">
        <v>75</v>
      </c>
      <c r="E400" s="287"/>
      <c r="F400" s="291" t="e">
        <f ca="1">VLOOKUP(C400,'5月31日之'!$A$2:'5月31日之'!$A$133,1,FALSE)</f>
        <v>#N/A</v>
      </c>
      <c r="G400" s="154" t="str">
        <f ca="1">VLOOKUP(C400,'5月31日之前'!$A$2:'5月31日之前'!$A$133,1,FALSE)</f>
        <v>FCSC-A.13.2.a </v>
      </c>
      <c r="H400" s="154" t="e">
        <f ca="1">VLOOKUP(C400,'5月31日之后'!$A$2:'5月31日之后'!$A$133,1,FALSE)</f>
        <v>#N/A</v>
      </c>
      <c r="I400" s="156" t="s">
        <v>762</v>
      </c>
      <c r="J400" s="170" t="s">
        <v>861</v>
      </c>
      <c r="K400" s="110" t="s">
        <v>20</v>
      </c>
      <c r="L400" s="171"/>
      <c r="M400" s="171"/>
      <c r="N400" s="180"/>
    </row>
    <row r="401" ht="16" spans="1:14">
      <c r="A401" s="107" t="s">
        <v>15</v>
      </c>
      <c r="B401" s="153" t="s">
        <v>16</v>
      </c>
      <c r="C401" s="286" t="s">
        <v>862</v>
      </c>
      <c r="D401" s="287" t="s">
        <v>75</v>
      </c>
      <c r="E401" s="287"/>
      <c r="F401" s="291" t="e">
        <f ca="1">VLOOKUP(C401,'5月31日之'!$A$2:'5月31日之'!$A$133,1,FALSE)</f>
        <v>#N/A</v>
      </c>
      <c r="G401" s="154" t="str">
        <f ca="1">VLOOKUP(C401,'5月31日之前'!$A$2:'5月31日之前'!$A$133,1,FALSE)</f>
        <v>FCSC-A.13.2.b </v>
      </c>
      <c r="H401" s="154" t="e">
        <f ca="1">VLOOKUP(C401,'5月31日之后'!$A$2:'5月31日之后'!$A$133,1,FALSE)</f>
        <v>#N/A</v>
      </c>
      <c r="I401" s="156" t="s">
        <v>762</v>
      </c>
      <c r="J401" s="170" t="s">
        <v>863</v>
      </c>
      <c r="K401" s="110" t="s">
        <v>20</v>
      </c>
      <c r="L401" s="171"/>
      <c r="M401" s="171"/>
      <c r="N401" s="180"/>
    </row>
    <row r="402" ht="16" spans="1:14">
      <c r="A402" s="107" t="s">
        <v>15</v>
      </c>
      <c r="B402" s="153" t="s">
        <v>16</v>
      </c>
      <c r="C402" s="285" t="s">
        <v>864</v>
      </c>
      <c r="D402" s="154"/>
      <c r="E402" s="154"/>
      <c r="F402" s="291" t="e">
        <f ca="1">VLOOKUP(C402,'5月31日之'!$A$2:'5月31日之'!$A$133,1,FALSE)</f>
        <v>#N/A</v>
      </c>
      <c r="G402" s="154" t="e">
        <f ca="1">VLOOKUP(C402,'5月31日之前'!$A$2:'5月31日之前'!$A$133,1,FALSE)</f>
        <v>#N/A</v>
      </c>
      <c r="H402" s="154" t="e">
        <f ca="1">VLOOKUP(C402,'5月31日之后'!$A$2:'5月31日之后'!$A$133,1,FALSE)</f>
        <v>#N/A</v>
      </c>
      <c r="I402" s="156" t="s">
        <v>762</v>
      </c>
      <c r="J402" s="170" t="s">
        <v>865</v>
      </c>
      <c r="K402" s="110" t="s">
        <v>20</v>
      </c>
      <c r="L402" s="171"/>
      <c r="M402" s="171"/>
      <c r="N402" s="173" t="s">
        <v>785</v>
      </c>
    </row>
    <row r="403" ht="16" spans="1:14">
      <c r="A403" s="107" t="s">
        <v>15</v>
      </c>
      <c r="B403" s="153" t="s">
        <v>16</v>
      </c>
      <c r="C403" s="286" t="s">
        <v>866</v>
      </c>
      <c r="D403" s="287" t="s">
        <v>75</v>
      </c>
      <c r="E403" s="287"/>
      <c r="F403" s="291" t="e">
        <f ca="1">VLOOKUP(C403,'5月31日之'!$A$2:'5月31日之'!$A$133,1,FALSE)</f>
        <v>#N/A</v>
      </c>
      <c r="G403" s="154" t="e">
        <f ca="1">VLOOKUP(C403,'5月31日之前'!$A$2:'5月31日之前'!$A$133,1,FALSE)</f>
        <v>#N/A</v>
      </c>
      <c r="H403" s="154" t="str">
        <f ca="1">VLOOKUP(C403,'5月31日之后'!$A$2:'5月31日之后'!$A$133,1,FALSE)</f>
        <v>FCSC-PIM-1.1</v>
      </c>
      <c r="I403" s="156" t="s">
        <v>867</v>
      </c>
      <c r="J403" s="170" t="s">
        <v>868</v>
      </c>
      <c r="K403" s="110" t="s">
        <v>20</v>
      </c>
      <c r="L403" s="171"/>
      <c r="M403" s="171"/>
      <c r="N403" s="180"/>
    </row>
    <row r="404" ht="16" spans="1:14">
      <c r="A404" s="107" t="s">
        <v>15</v>
      </c>
      <c r="B404" s="153" t="s">
        <v>16</v>
      </c>
      <c r="C404" s="286" t="s">
        <v>869</v>
      </c>
      <c r="D404" s="287" t="s">
        <v>75</v>
      </c>
      <c r="E404" s="287"/>
      <c r="F404" s="291" t="e">
        <f ca="1">VLOOKUP(C404,'5月31日之'!$A$2:'5月31日之'!$A$133,1,FALSE)</f>
        <v>#N/A</v>
      </c>
      <c r="G404" s="154" t="e">
        <f ca="1">VLOOKUP(C404,'5月31日之前'!$A$2:'5月31日之前'!$A$133,1,FALSE)</f>
        <v>#N/A</v>
      </c>
      <c r="H404" s="154" t="str">
        <f ca="1">VLOOKUP(C404,'5月31日之后'!$A$2:'5月31日之后'!$A$133,1,FALSE)</f>
        <v>FCSC-PIM-1.1.a </v>
      </c>
      <c r="I404" s="156" t="s">
        <v>867</v>
      </c>
      <c r="J404" s="170" t="s">
        <v>870</v>
      </c>
      <c r="K404" s="110" t="s">
        <v>20</v>
      </c>
      <c r="L404" s="174"/>
      <c r="M404" s="174"/>
      <c r="N404" s="181"/>
    </row>
    <row r="405" ht="16" spans="1:14">
      <c r="A405" s="107" t="s">
        <v>15</v>
      </c>
      <c r="B405" s="153" t="s">
        <v>16</v>
      </c>
      <c r="C405" s="286" t="s">
        <v>871</v>
      </c>
      <c r="D405" s="287" t="s">
        <v>75</v>
      </c>
      <c r="E405" s="287"/>
      <c r="F405" s="291" t="e">
        <f ca="1">VLOOKUP(C405,'5月31日之'!$A$2:'5月31日之'!$A$133,1,FALSE)</f>
        <v>#N/A</v>
      </c>
      <c r="G405" s="154" t="e">
        <f ca="1">VLOOKUP(C405,'5月31日之前'!$A$2:'5月31日之前'!$A$133,1,FALSE)</f>
        <v>#N/A</v>
      </c>
      <c r="H405" s="154" t="str">
        <f ca="1">VLOOKUP(C405,'5月31日之后'!$A$2:'5月31日之后'!$A$133,1,FALSE)</f>
        <v>FCSC-PIM-1.1.b</v>
      </c>
      <c r="I405" s="156" t="s">
        <v>867</v>
      </c>
      <c r="J405" s="170" t="s">
        <v>872</v>
      </c>
      <c r="K405" s="110" t="s">
        <v>20</v>
      </c>
      <c r="L405" s="174"/>
      <c r="M405" s="174"/>
      <c r="N405" s="181"/>
    </row>
    <row r="406" ht="16" spans="1:14">
      <c r="A406" s="107" t="s">
        <v>15</v>
      </c>
      <c r="B406" s="153" t="s">
        <v>16</v>
      </c>
      <c r="C406" s="286" t="s">
        <v>873</v>
      </c>
      <c r="D406" s="287" t="s">
        <v>75</v>
      </c>
      <c r="E406" s="287"/>
      <c r="F406" s="291" t="e">
        <f ca="1">VLOOKUP(C406,'5月31日之'!$A$2:'5月31日之'!$A$133,1,FALSE)</f>
        <v>#N/A</v>
      </c>
      <c r="G406" s="154" t="e">
        <f ca="1">VLOOKUP(C406,'5月31日之前'!$A$2:'5月31日之前'!$A$133,1,FALSE)</f>
        <v>#N/A</v>
      </c>
      <c r="H406" s="154" t="str">
        <f ca="1">VLOOKUP(C406,'5月31日之后'!$A$2:'5月31日之后'!$A$133,1,FALSE)</f>
        <v>FCSC-PIM-1.1.c</v>
      </c>
      <c r="I406" s="156" t="s">
        <v>867</v>
      </c>
      <c r="J406" s="170" t="s">
        <v>874</v>
      </c>
      <c r="K406" s="110" t="s">
        <v>20</v>
      </c>
      <c r="L406" s="174"/>
      <c r="M406" s="174"/>
      <c r="N406" s="181"/>
    </row>
    <row r="407" ht="16" spans="1:14">
      <c r="A407" s="107" t="s">
        <v>15</v>
      </c>
      <c r="B407" s="153" t="s">
        <v>16</v>
      </c>
      <c r="C407" s="286" t="s">
        <v>875</v>
      </c>
      <c r="D407" s="287" t="s">
        <v>75</v>
      </c>
      <c r="E407" s="287"/>
      <c r="F407" s="291" t="e">
        <f ca="1">VLOOKUP(C407,'5月31日之'!$A$2:'5月31日之'!$A$133,1,FALSE)</f>
        <v>#N/A</v>
      </c>
      <c r="G407" s="154" t="e">
        <f ca="1">VLOOKUP(C407,'5月31日之前'!$A$2:'5月31日之前'!$A$133,1,FALSE)</f>
        <v>#N/A</v>
      </c>
      <c r="H407" s="154" t="str">
        <f ca="1">VLOOKUP(C407,'5月31日之后'!$A$2:'5月31日之后'!$A$133,1,FALSE)</f>
        <v>FCSC-PIM-1.1.d</v>
      </c>
      <c r="I407" s="156" t="s">
        <v>867</v>
      </c>
      <c r="J407" s="170" t="s">
        <v>876</v>
      </c>
      <c r="K407" s="110" t="s">
        <v>20</v>
      </c>
      <c r="L407" s="174"/>
      <c r="M407" s="174"/>
      <c r="N407" s="181"/>
    </row>
    <row r="408" ht="16" spans="1:14">
      <c r="A408" s="107" t="s">
        <v>15</v>
      </c>
      <c r="B408" s="153" t="s">
        <v>16</v>
      </c>
      <c r="C408" s="286" t="s">
        <v>877</v>
      </c>
      <c r="D408" s="287" t="s">
        <v>75</v>
      </c>
      <c r="E408" s="287"/>
      <c r="F408" s="291" t="e">
        <f ca="1">VLOOKUP(C408,'5月31日之'!$A$2:'5月31日之'!$A$133,1,FALSE)</f>
        <v>#N/A</v>
      </c>
      <c r="G408" s="154" t="e">
        <f ca="1">VLOOKUP(C408,'5月31日之前'!$A$2:'5月31日之前'!$A$133,1,FALSE)</f>
        <v>#N/A</v>
      </c>
      <c r="H408" s="154" t="str">
        <f ca="1">VLOOKUP(C408,'5月31日之后'!$A$2:'5月31日之后'!$A$133,1,FALSE)</f>
        <v>FCSC-PIM-2.1</v>
      </c>
      <c r="I408" s="156" t="s">
        <v>867</v>
      </c>
      <c r="J408" s="170" t="s">
        <v>878</v>
      </c>
      <c r="K408" s="110" t="s">
        <v>20</v>
      </c>
      <c r="L408" s="175"/>
      <c r="M408" s="175"/>
      <c r="N408" s="182"/>
    </row>
    <row r="409" ht="16" spans="1:14">
      <c r="A409" s="107" t="s">
        <v>15</v>
      </c>
      <c r="B409" s="108" t="s">
        <v>16</v>
      </c>
      <c r="C409" s="285" t="s">
        <v>879</v>
      </c>
      <c r="D409" s="154"/>
      <c r="E409" s="154"/>
      <c r="F409" s="291" t="e">
        <f ca="1">VLOOKUP(C409,'5月31日之'!$A$2:'5月31日之'!$A$133,1,FALSE)</f>
        <v>#N/A</v>
      </c>
      <c r="G409" s="154" t="e">
        <f ca="1">VLOOKUP(C409,'5月31日之前'!$A$2:'5月31日之前'!$A$133,1,FALSE)</f>
        <v>#N/A</v>
      </c>
      <c r="H409" s="154" t="e">
        <f ca="1">VLOOKUP(C409,'5月31日之后'!$A$2:'5月31日之后'!$A$133,1,FALSE)</f>
        <v>#N/A</v>
      </c>
      <c r="I409" s="158" t="s">
        <v>867</v>
      </c>
      <c r="J409" s="176" t="s">
        <v>880</v>
      </c>
      <c r="K409" s="110" t="s">
        <v>20</v>
      </c>
      <c r="L409" s="177"/>
      <c r="M409" s="177"/>
      <c r="N409" s="114"/>
    </row>
    <row r="410" ht="16" spans="1:14">
      <c r="A410" s="107" t="s">
        <v>15</v>
      </c>
      <c r="B410" s="108" t="s">
        <v>16</v>
      </c>
      <c r="C410" s="286" t="s">
        <v>881</v>
      </c>
      <c r="D410" s="287" t="s">
        <v>75</v>
      </c>
      <c r="E410" s="287"/>
      <c r="F410" s="291" t="e">
        <f ca="1">VLOOKUP(C410,'5月31日之'!$A$2:'5月31日之'!$A$133,1,FALSE)</f>
        <v>#N/A</v>
      </c>
      <c r="G410" s="154" t="e">
        <f ca="1">VLOOKUP(C410,'5月31日之前'!$A$2:'5月31日之前'!$A$133,1,FALSE)</f>
        <v>#N/A</v>
      </c>
      <c r="H410" s="154" t="str">
        <f ca="1">VLOOKUP(C410,'5月31日之后'!$A$2:'5月31日之后'!$A$133,1,FALSE)</f>
        <v>FCSC-PIM-4.1</v>
      </c>
      <c r="I410" s="158" t="s">
        <v>867</v>
      </c>
      <c r="J410" s="176" t="s">
        <v>882</v>
      </c>
      <c r="K410" s="110" t="s">
        <v>20</v>
      </c>
      <c r="L410" s="177"/>
      <c r="M410" s="177"/>
      <c r="N410" s="114"/>
    </row>
    <row r="411" ht="16" spans="1:14">
      <c r="A411" s="107" t="s">
        <v>15</v>
      </c>
      <c r="B411" s="108" t="s">
        <v>16</v>
      </c>
      <c r="C411" s="286" t="s">
        <v>883</v>
      </c>
      <c r="D411" s="287" t="s">
        <v>75</v>
      </c>
      <c r="E411" s="287"/>
      <c r="F411" s="291" t="e">
        <f ca="1">VLOOKUP(C411,'5月31日之'!$A$2:'5月31日之'!$A$133,1,FALSE)</f>
        <v>#N/A</v>
      </c>
      <c r="G411" s="154" t="e">
        <f ca="1">VLOOKUP(C411,'5月31日之前'!$A$2:'5月31日之前'!$A$133,1,FALSE)</f>
        <v>#N/A</v>
      </c>
      <c r="H411" s="154" t="str">
        <f ca="1">VLOOKUP(C411,'5月31日之后'!$A$2:'5月31日之后'!$A$133,1,FALSE)</f>
        <v>FCSC-PIM-4.1.a </v>
      </c>
      <c r="I411" s="158" t="s">
        <v>867</v>
      </c>
      <c r="J411" s="176" t="s">
        <v>884</v>
      </c>
      <c r="K411" s="110" t="s">
        <v>20</v>
      </c>
      <c r="L411" s="177"/>
      <c r="M411" s="177"/>
      <c r="N411" s="114"/>
    </row>
    <row r="412" ht="16" spans="1:14">
      <c r="A412" s="107" t="s">
        <v>15</v>
      </c>
      <c r="B412" s="108" t="s">
        <v>16</v>
      </c>
      <c r="C412" s="286" t="s">
        <v>885</v>
      </c>
      <c r="D412" s="287" t="s">
        <v>75</v>
      </c>
      <c r="E412" s="287"/>
      <c r="F412" s="291" t="e">
        <f ca="1">VLOOKUP(C412,'5月31日之'!$A$2:'5月31日之'!$A$133,1,FALSE)</f>
        <v>#N/A</v>
      </c>
      <c r="G412" s="154" t="e">
        <f ca="1">VLOOKUP(C412,'5月31日之前'!$A$2:'5月31日之前'!$A$133,1,FALSE)</f>
        <v>#N/A</v>
      </c>
      <c r="H412" s="154" t="str">
        <f ca="1">VLOOKUP(C412,'5月31日之后'!$A$2:'5月31日之后'!$A$133,1,FALSE)</f>
        <v>FCSC-PIM-5.1</v>
      </c>
      <c r="I412" s="158" t="s">
        <v>867</v>
      </c>
      <c r="J412" s="176" t="s">
        <v>886</v>
      </c>
      <c r="K412" s="110" t="s">
        <v>20</v>
      </c>
      <c r="L412" s="177"/>
      <c r="M412" s="177"/>
      <c r="N412" s="114"/>
    </row>
    <row r="413" ht="16" spans="1:14">
      <c r="A413" s="107" t="s">
        <v>15</v>
      </c>
      <c r="B413" s="108" t="s">
        <v>16</v>
      </c>
      <c r="C413" s="286" t="s">
        <v>887</v>
      </c>
      <c r="D413" s="287" t="s">
        <v>75</v>
      </c>
      <c r="E413" s="287"/>
      <c r="F413" s="291" t="e">
        <f ca="1">VLOOKUP(C413,'5月31日之'!$A$2:'5月31日之'!$A$133,1,FALSE)</f>
        <v>#N/A</v>
      </c>
      <c r="G413" s="154" t="e">
        <f ca="1">VLOOKUP(C413,'5月31日之前'!$A$2:'5月31日之前'!$A$133,1,FALSE)</f>
        <v>#N/A</v>
      </c>
      <c r="H413" s="154" t="str">
        <f ca="1">VLOOKUP(C413,'5月31日之后'!$A$2:'5月31日之后'!$A$133,1,FALSE)</f>
        <v>FCSC-PIM-5.1.a </v>
      </c>
      <c r="I413" s="158" t="s">
        <v>867</v>
      </c>
      <c r="J413" s="304" t="s">
        <v>888</v>
      </c>
      <c r="K413" s="110" t="s">
        <v>20</v>
      </c>
      <c r="L413" s="177"/>
      <c r="M413" s="177"/>
      <c r="N413" s="114"/>
    </row>
    <row r="414" ht="22" spans="1:14">
      <c r="A414" s="107" t="s">
        <v>15</v>
      </c>
      <c r="B414" s="108" t="s">
        <v>16</v>
      </c>
      <c r="C414" s="286" t="s">
        <v>889</v>
      </c>
      <c r="D414" s="287" t="s">
        <v>75</v>
      </c>
      <c r="E414" s="287"/>
      <c r="F414" s="291" t="e">
        <f ca="1">VLOOKUP(C414,'5月31日之'!$A$2:'5月31日之'!$A$133,1,FALSE)</f>
        <v>#N/A</v>
      </c>
      <c r="G414" s="154" t="e">
        <f ca="1">VLOOKUP(C414,'5月31日之前'!$A$2:'5月31日之前'!$A$133,1,FALSE)</f>
        <v>#N/A</v>
      </c>
      <c r="H414" s="154" t="str">
        <f ca="1">VLOOKUP(C414,'5月31日之后'!$A$2:'5月31日之后'!$A$133,1,FALSE)</f>
        <v>FCSC-PIM-5.1.b </v>
      </c>
      <c r="I414" s="158" t="s">
        <v>867</v>
      </c>
      <c r="J414" s="305" t="s">
        <v>890</v>
      </c>
      <c r="K414" s="110" t="s">
        <v>20</v>
      </c>
      <c r="L414" s="177"/>
      <c r="M414" s="177"/>
      <c r="N414" s="114"/>
    </row>
    <row r="415" ht="16" spans="1:14">
      <c r="A415" s="107" t="s">
        <v>15</v>
      </c>
      <c r="B415" s="108" t="s">
        <v>16</v>
      </c>
      <c r="C415" s="295" t="s">
        <v>891</v>
      </c>
      <c r="D415" s="109"/>
      <c r="E415" s="109"/>
      <c r="F415" s="291" t="e">
        <f ca="1">VLOOKUP(C415,'5月31日之'!$A$2:'5月31日之'!$A$133,1,FALSE)</f>
        <v>#N/A</v>
      </c>
      <c r="G415" s="154" t="e">
        <f ca="1">VLOOKUP(C415,'5月31日之前'!$A$2:'5月31日之前'!$A$133,1,FALSE)</f>
        <v>#N/A</v>
      </c>
      <c r="H415" s="154" t="e">
        <f ca="1">VLOOKUP(C415,'5月31日之后'!$A$2:'5月31日之后'!$A$133,1,FALSE)</f>
        <v>#N/A</v>
      </c>
      <c r="I415" s="110" t="s">
        <v>892</v>
      </c>
      <c r="J415" s="110" t="s">
        <v>893</v>
      </c>
      <c r="K415" s="110" t="s">
        <v>20</v>
      </c>
      <c r="L415" s="113" t="s">
        <v>894</v>
      </c>
      <c r="M415" s="113" t="s">
        <v>895</v>
      </c>
      <c r="N415" s="114"/>
    </row>
    <row r="416" ht="16" spans="1:14">
      <c r="A416" s="107" t="s">
        <v>15</v>
      </c>
      <c r="B416" s="108" t="s">
        <v>16</v>
      </c>
      <c r="C416" s="295" t="s">
        <v>896</v>
      </c>
      <c r="D416" s="109"/>
      <c r="E416" s="109"/>
      <c r="F416" s="291" t="e">
        <f ca="1">VLOOKUP(C416,'5月31日之'!$A$2:'5月31日之'!$A$133,1,FALSE)</f>
        <v>#N/A</v>
      </c>
      <c r="G416" s="154" t="e">
        <f ca="1">VLOOKUP(C416,'5月31日之前'!$A$2:'5月31日之前'!$A$133,1,FALSE)</f>
        <v>#N/A</v>
      </c>
      <c r="H416" s="154" t="e">
        <f ca="1">VLOOKUP(C416,'5月31日之后'!$A$2:'5月31日之后'!$A$133,1,FALSE)</f>
        <v>#N/A</v>
      </c>
      <c r="I416" s="110" t="s">
        <v>892</v>
      </c>
      <c r="J416" s="110" t="s">
        <v>897</v>
      </c>
      <c r="K416" s="110" t="s">
        <v>20</v>
      </c>
      <c r="L416" s="114"/>
      <c r="M416" s="114"/>
      <c r="N416" s="114"/>
    </row>
    <row r="417" ht="16" spans="1:14">
      <c r="A417" s="107" t="s">
        <v>15</v>
      </c>
      <c r="B417" s="108" t="s">
        <v>16</v>
      </c>
      <c r="C417" s="295" t="s">
        <v>898</v>
      </c>
      <c r="D417" s="109"/>
      <c r="E417" s="109"/>
      <c r="F417" s="291" t="e">
        <f ca="1">VLOOKUP(C417,'5月31日之'!$A$2:'5月31日之'!$A$133,1,FALSE)</f>
        <v>#N/A</v>
      </c>
      <c r="G417" s="154" t="e">
        <f ca="1">VLOOKUP(C417,'5月31日之前'!$A$2:'5月31日之前'!$A$133,1,FALSE)</f>
        <v>#N/A</v>
      </c>
      <c r="H417" s="154" t="e">
        <f ca="1">VLOOKUP(C417,'5月31日之后'!$A$2:'5月31日之后'!$A$133,1,FALSE)</f>
        <v>#N/A</v>
      </c>
      <c r="I417" s="110" t="s">
        <v>892</v>
      </c>
      <c r="J417" s="110" t="s">
        <v>899</v>
      </c>
      <c r="K417" s="110" t="s">
        <v>20</v>
      </c>
      <c r="L417" s="114"/>
      <c r="M417" s="114"/>
      <c r="N417" s="114"/>
    </row>
    <row r="418" ht="16" spans="1:14">
      <c r="A418" s="107" t="s">
        <v>15</v>
      </c>
      <c r="B418" s="108" t="s">
        <v>16</v>
      </c>
      <c r="C418" s="295" t="s">
        <v>900</v>
      </c>
      <c r="D418" s="109"/>
      <c r="E418" s="109"/>
      <c r="F418" s="291" t="e">
        <f ca="1">VLOOKUP(C418,'5月31日之'!$A$2:'5月31日之'!$A$133,1,FALSE)</f>
        <v>#N/A</v>
      </c>
      <c r="G418" s="154" t="e">
        <f ca="1">VLOOKUP(C418,'5月31日之前'!$A$2:'5月31日之前'!$A$133,1,FALSE)</f>
        <v>#N/A</v>
      </c>
      <c r="H418" s="154" t="e">
        <f ca="1">VLOOKUP(C418,'5月31日之后'!$A$2:'5月31日之后'!$A$133,1,FALSE)</f>
        <v>#N/A</v>
      </c>
      <c r="I418" s="110" t="s">
        <v>892</v>
      </c>
      <c r="J418" s="110" t="s">
        <v>901</v>
      </c>
      <c r="K418" s="110" t="s">
        <v>20</v>
      </c>
      <c r="L418" s="114"/>
      <c r="M418" s="114"/>
      <c r="N418" s="114"/>
    </row>
    <row r="419" ht="16" spans="1:14">
      <c r="A419" s="107" t="s">
        <v>15</v>
      </c>
      <c r="B419" s="108" t="s">
        <v>16</v>
      </c>
      <c r="C419" s="295" t="s">
        <v>902</v>
      </c>
      <c r="D419" s="109"/>
      <c r="E419" s="109"/>
      <c r="F419" s="291" t="e">
        <f ca="1">VLOOKUP(C419,'5月31日之'!$A$2:'5月31日之'!$A$133,1,FALSE)</f>
        <v>#N/A</v>
      </c>
      <c r="G419" s="154" t="e">
        <f ca="1">VLOOKUP(C419,'5月31日之前'!$A$2:'5月31日之前'!$A$133,1,FALSE)</f>
        <v>#N/A</v>
      </c>
      <c r="H419" s="154" t="e">
        <f ca="1">VLOOKUP(C419,'5月31日之后'!$A$2:'5月31日之后'!$A$133,1,FALSE)</f>
        <v>#N/A</v>
      </c>
      <c r="I419" s="110" t="s">
        <v>892</v>
      </c>
      <c r="J419" s="110" t="s">
        <v>903</v>
      </c>
      <c r="K419" s="110" t="s">
        <v>20</v>
      </c>
      <c r="L419" s="114"/>
      <c r="M419" s="114"/>
      <c r="N419" s="114"/>
    </row>
    <row r="420" ht="16" spans="1:14">
      <c r="A420" s="107" t="s">
        <v>15</v>
      </c>
      <c r="B420" s="108" t="s">
        <v>16</v>
      </c>
      <c r="C420" s="289" t="s">
        <v>904</v>
      </c>
      <c r="D420" s="287" t="s">
        <v>75</v>
      </c>
      <c r="E420" s="287" t="s">
        <v>75</v>
      </c>
      <c r="F420" s="291" t="str">
        <f ca="1">VLOOKUP(C420,'5月31日之'!$A$2:'5月31日之'!$A$133,1,FALSE)</f>
        <v>FCSC-CCG-C.1.1.1.d </v>
      </c>
      <c r="G420" s="154" t="str">
        <f ca="1">VLOOKUP(C420,'5月31日之前'!$A$2:'5月31日之前'!$A$133,1,FALSE)</f>
        <v>FCSC-CCG-C.1.1.1.d </v>
      </c>
      <c r="H420" s="154" t="e">
        <f ca="1">VLOOKUP(C420,'5月31日之后'!$A$2:'5月31日之后'!$A$133,1,FALSE)</f>
        <v>#N/A</v>
      </c>
      <c r="I420" s="110" t="s">
        <v>892</v>
      </c>
      <c r="J420" s="110" t="s">
        <v>905</v>
      </c>
      <c r="K420" s="110" t="s">
        <v>20</v>
      </c>
      <c r="L420" s="114"/>
      <c r="M420" s="114"/>
      <c r="N420" s="114"/>
    </row>
    <row r="421" ht="16" spans="1:14">
      <c r="A421" s="107" t="s">
        <v>15</v>
      </c>
      <c r="B421" s="108" t="s">
        <v>16</v>
      </c>
      <c r="C421" s="289" t="s">
        <v>906</v>
      </c>
      <c r="D421" s="287" t="s">
        <v>75</v>
      </c>
      <c r="E421" s="287" t="s">
        <v>75</v>
      </c>
      <c r="F421" s="291" t="str">
        <f ca="1">VLOOKUP(C421,'5月31日之'!$A$2:'5月31日之'!$A$133,1,FALSE)</f>
        <v>FCSC-CCG-C.1.1.1.e </v>
      </c>
      <c r="G421" s="154" t="str">
        <f ca="1">VLOOKUP(C421,'5月31日之前'!$A$2:'5月31日之前'!$A$133,1,FALSE)</f>
        <v>FCSC-CCG-C.1.1.1.e </v>
      </c>
      <c r="H421" s="154" t="e">
        <f ca="1">VLOOKUP(C421,'5月31日之后'!$A$2:'5月31日之后'!$A$133,1,FALSE)</f>
        <v>#N/A</v>
      </c>
      <c r="I421" s="110" t="s">
        <v>892</v>
      </c>
      <c r="J421" s="110" t="s">
        <v>907</v>
      </c>
      <c r="K421" s="110" t="s">
        <v>20</v>
      </c>
      <c r="L421" s="114"/>
      <c r="M421" s="114"/>
      <c r="N421" s="114"/>
    </row>
    <row r="422" ht="16" spans="1:14">
      <c r="A422" s="107" t="s">
        <v>15</v>
      </c>
      <c r="B422" s="108" t="s">
        <v>16</v>
      </c>
      <c r="C422" s="295" t="s">
        <v>908</v>
      </c>
      <c r="D422" s="109"/>
      <c r="E422" s="109"/>
      <c r="F422" s="291" t="e">
        <f ca="1">VLOOKUP(C422,'5月31日之'!$A$2:'5月31日之'!$A$133,1,FALSE)</f>
        <v>#N/A</v>
      </c>
      <c r="G422" s="154" t="e">
        <f ca="1">VLOOKUP(C422,'5月31日之前'!$A$2:'5月31日之前'!$A$133,1,FALSE)</f>
        <v>#N/A</v>
      </c>
      <c r="H422" s="154" t="e">
        <f ca="1">VLOOKUP(C422,'5月31日之后'!$A$2:'5月31日之后'!$A$133,1,FALSE)</f>
        <v>#N/A</v>
      </c>
      <c r="I422" s="110" t="s">
        <v>892</v>
      </c>
      <c r="J422" s="110" t="s">
        <v>909</v>
      </c>
      <c r="K422" s="110" t="s">
        <v>20</v>
      </c>
      <c r="L422" s="114"/>
      <c r="M422" s="114"/>
      <c r="N422" s="114"/>
    </row>
    <row r="423" ht="16" spans="1:14">
      <c r="A423" s="107" t="s">
        <v>15</v>
      </c>
      <c r="B423" s="108" t="s">
        <v>16</v>
      </c>
      <c r="C423" s="295" t="s">
        <v>910</v>
      </c>
      <c r="D423" s="109"/>
      <c r="E423" s="109"/>
      <c r="F423" s="291" t="e">
        <f ca="1">VLOOKUP(C423,'5月31日之'!$A$2:'5月31日之'!$A$133,1,FALSE)</f>
        <v>#N/A</v>
      </c>
      <c r="G423" s="154" t="e">
        <f ca="1">VLOOKUP(C423,'5月31日之前'!$A$2:'5月31日之前'!$A$133,1,FALSE)</f>
        <v>#N/A</v>
      </c>
      <c r="H423" s="154" t="e">
        <f ca="1">VLOOKUP(C423,'5月31日之后'!$A$2:'5月31日之后'!$A$133,1,FALSE)</f>
        <v>#N/A</v>
      </c>
      <c r="I423" s="110" t="s">
        <v>892</v>
      </c>
      <c r="J423" s="110" t="s">
        <v>911</v>
      </c>
      <c r="K423" s="110" t="s">
        <v>20</v>
      </c>
      <c r="L423" s="114"/>
      <c r="M423" s="114"/>
      <c r="N423" s="114"/>
    </row>
    <row r="424" ht="16" spans="1:14">
      <c r="A424" s="107" t="s">
        <v>15</v>
      </c>
      <c r="B424" s="108" t="s">
        <v>16</v>
      </c>
      <c r="C424" s="289" t="s">
        <v>912</v>
      </c>
      <c r="D424" s="287" t="s">
        <v>75</v>
      </c>
      <c r="E424" s="287" t="s">
        <v>75</v>
      </c>
      <c r="F424" s="291" t="str">
        <f ca="1">VLOOKUP(C424,'5月31日之'!$A$2:'5月31日之'!$A$133,1,FALSE)</f>
        <v>FCSC-CCG-C.1.1.1.h </v>
      </c>
      <c r="G424" s="154" t="str">
        <f ca="1">VLOOKUP(C424,'5月31日之前'!$A$2:'5月31日之前'!$A$133,1,FALSE)</f>
        <v>FCSC-CCG-C.1.1.1.h </v>
      </c>
      <c r="H424" s="154" t="e">
        <f ca="1">VLOOKUP(C424,'5月31日之后'!$A$2:'5月31日之后'!$A$133,1,FALSE)</f>
        <v>#N/A</v>
      </c>
      <c r="I424" s="110" t="s">
        <v>892</v>
      </c>
      <c r="J424" s="110" t="s">
        <v>913</v>
      </c>
      <c r="K424" s="110" t="s">
        <v>20</v>
      </c>
      <c r="L424" s="114"/>
      <c r="M424" s="114"/>
      <c r="N424" s="114"/>
    </row>
    <row r="425" ht="16" spans="1:14">
      <c r="A425" s="107" t="s">
        <v>15</v>
      </c>
      <c r="B425" s="108" t="s">
        <v>16</v>
      </c>
      <c r="C425" s="295" t="s">
        <v>914</v>
      </c>
      <c r="D425" s="109"/>
      <c r="E425" s="109"/>
      <c r="F425" s="291" t="e">
        <f ca="1">VLOOKUP(C425,'5月31日之'!$A$2:'5月31日之'!$A$133,1,FALSE)</f>
        <v>#N/A</v>
      </c>
      <c r="G425" s="154" t="e">
        <f ca="1">VLOOKUP(C425,'5月31日之前'!$A$2:'5月31日之前'!$A$133,1,FALSE)</f>
        <v>#N/A</v>
      </c>
      <c r="H425" s="154" t="e">
        <f ca="1">VLOOKUP(C425,'5月31日之后'!$A$2:'5月31日之后'!$A$133,1,FALSE)</f>
        <v>#N/A</v>
      </c>
      <c r="I425" s="110" t="s">
        <v>892</v>
      </c>
      <c r="J425" s="110" t="s">
        <v>915</v>
      </c>
      <c r="K425" s="110" t="s">
        <v>20</v>
      </c>
      <c r="L425" s="114"/>
      <c r="M425" s="114"/>
      <c r="N425" s="114"/>
    </row>
    <row r="426" ht="16" spans="1:14">
      <c r="A426" s="107" t="s">
        <v>15</v>
      </c>
      <c r="B426" s="108" t="s">
        <v>16</v>
      </c>
      <c r="C426" s="295" t="s">
        <v>916</v>
      </c>
      <c r="D426" s="109"/>
      <c r="E426" s="109"/>
      <c r="F426" s="291" t="e">
        <f ca="1">VLOOKUP(C426,'5月31日之'!$A$2:'5月31日之'!$A$133,1,FALSE)</f>
        <v>#N/A</v>
      </c>
      <c r="G426" s="154" t="e">
        <f ca="1">VLOOKUP(C426,'5月31日之前'!$A$2:'5月31日之前'!$A$133,1,FALSE)</f>
        <v>#N/A</v>
      </c>
      <c r="H426" s="154" t="e">
        <f ca="1">VLOOKUP(C426,'5月31日之后'!$A$2:'5月31日之后'!$A$133,1,FALSE)</f>
        <v>#N/A</v>
      </c>
      <c r="I426" s="110" t="s">
        <v>892</v>
      </c>
      <c r="J426" s="110" t="s">
        <v>917</v>
      </c>
      <c r="K426" s="110" t="s">
        <v>20</v>
      </c>
      <c r="L426" s="114"/>
      <c r="M426" s="114"/>
      <c r="N426" s="114"/>
    </row>
    <row r="427" ht="16" spans="1:14">
      <c r="A427" s="107" t="s">
        <v>15</v>
      </c>
      <c r="B427" s="108" t="s">
        <v>16</v>
      </c>
      <c r="C427" s="295" t="s">
        <v>918</v>
      </c>
      <c r="D427" s="109"/>
      <c r="E427" s="109"/>
      <c r="F427" s="291" t="e">
        <f ca="1">VLOOKUP(C427,'5月31日之'!$A$2:'5月31日之'!$A$133,1,FALSE)</f>
        <v>#N/A</v>
      </c>
      <c r="G427" s="154" t="e">
        <f ca="1">VLOOKUP(C427,'5月31日之前'!$A$2:'5月31日之前'!$A$133,1,FALSE)</f>
        <v>#N/A</v>
      </c>
      <c r="H427" s="154" t="e">
        <f ca="1">VLOOKUP(C427,'5月31日之后'!$A$2:'5月31日之后'!$A$133,1,FALSE)</f>
        <v>#N/A</v>
      </c>
      <c r="I427" s="110" t="s">
        <v>892</v>
      </c>
      <c r="J427" s="110" t="s">
        <v>919</v>
      </c>
      <c r="K427" s="110" t="s">
        <v>20</v>
      </c>
      <c r="L427" s="114"/>
      <c r="M427" s="114"/>
      <c r="N427" s="114"/>
    </row>
    <row r="428" ht="16" spans="1:14">
      <c r="A428" s="107" t="s">
        <v>15</v>
      </c>
      <c r="B428" s="108" t="s">
        <v>16</v>
      </c>
      <c r="C428" s="295" t="s">
        <v>920</v>
      </c>
      <c r="D428" s="109"/>
      <c r="E428" s="109"/>
      <c r="F428" s="291" t="e">
        <f ca="1">VLOOKUP(C428,'5月31日之'!$A$2:'5月31日之'!$A$133,1,FALSE)</f>
        <v>#N/A</v>
      </c>
      <c r="G428" s="154" t="e">
        <f ca="1">VLOOKUP(C428,'5月31日之前'!$A$2:'5月31日之前'!$A$133,1,FALSE)</f>
        <v>#N/A</v>
      </c>
      <c r="H428" s="154" t="e">
        <f ca="1">VLOOKUP(C428,'5月31日之后'!$A$2:'5月31日之后'!$A$133,1,FALSE)</f>
        <v>#N/A</v>
      </c>
      <c r="I428" s="110" t="s">
        <v>892</v>
      </c>
      <c r="J428" s="110" t="s">
        <v>921</v>
      </c>
      <c r="K428" s="110" t="s">
        <v>20</v>
      </c>
      <c r="L428" s="114"/>
      <c r="M428" s="114"/>
      <c r="N428" s="114"/>
    </row>
    <row r="429" ht="16" spans="1:14">
      <c r="A429" s="107" t="s">
        <v>15</v>
      </c>
      <c r="B429" s="108" t="s">
        <v>16</v>
      </c>
      <c r="C429" s="286" t="s">
        <v>922</v>
      </c>
      <c r="D429" s="287" t="s">
        <v>75</v>
      </c>
      <c r="E429" s="287"/>
      <c r="F429" s="291" t="e">
        <f ca="1">VLOOKUP(C429,'5月31日之'!$A$2:'5月31日之'!$A$133,1,FALSE)</f>
        <v>#N/A</v>
      </c>
      <c r="G429" s="154" t="e">
        <f ca="1">VLOOKUP(C429,'5月31日之前'!$A$2:'5月31日之前'!$A$133,1,FALSE)</f>
        <v>#N/A</v>
      </c>
      <c r="H429" s="154" t="str">
        <f ca="1">VLOOKUP(C429,'5月31日之后'!$A$2:'5月31日之后'!$A$133,1,FALSE)</f>
        <v>FCSC-CCG-C.1.2.a</v>
      </c>
      <c r="I429" s="110" t="s">
        <v>892</v>
      </c>
      <c r="J429" s="110" t="s">
        <v>923</v>
      </c>
      <c r="K429" s="110" t="s">
        <v>20</v>
      </c>
      <c r="L429" s="114"/>
      <c r="M429" s="114"/>
      <c r="N429" s="114"/>
    </row>
    <row r="430" ht="16" spans="1:14">
      <c r="A430" s="107" t="s">
        <v>15</v>
      </c>
      <c r="B430" s="108" t="s">
        <v>16</v>
      </c>
      <c r="C430" s="295" t="s">
        <v>924</v>
      </c>
      <c r="D430" s="109"/>
      <c r="E430" s="109"/>
      <c r="F430" s="291" t="e">
        <f ca="1">VLOOKUP(C430,'5月31日之'!$A$2:'5月31日之'!$A$133,1,FALSE)</f>
        <v>#N/A</v>
      </c>
      <c r="G430" s="154" t="e">
        <f ca="1">VLOOKUP(C430,'5月31日之前'!$A$2:'5月31日之前'!$A$133,1,FALSE)</f>
        <v>#N/A</v>
      </c>
      <c r="H430" s="154" t="e">
        <f ca="1">VLOOKUP(C430,'5月31日之后'!$A$2:'5月31日之后'!$A$133,1,FALSE)</f>
        <v>#N/A</v>
      </c>
      <c r="I430" s="110" t="s">
        <v>892</v>
      </c>
      <c r="J430" s="110" t="s">
        <v>925</v>
      </c>
      <c r="K430" s="110" t="s">
        <v>20</v>
      </c>
      <c r="L430" s="114"/>
      <c r="M430" s="114"/>
      <c r="N430" s="114"/>
    </row>
    <row r="431" ht="16" spans="1:14">
      <c r="A431" s="107" t="s">
        <v>15</v>
      </c>
      <c r="B431" s="108" t="s">
        <v>16</v>
      </c>
      <c r="C431" s="295" t="s">
        <v>926</v>
      </c>
      <c r="D431" s="109"/>
      <c r="E431" s="109"/>
      <c r="F431" s="291" t="e">
        <f ca="1">VLOOKUP(C431,'5月31日之'!$A$2:'5月31日之'!$A$133,1,FALSE)</f>
        <v>#N/A</v>
      </c>
      <c r="G431" s="154" t="e">
        <f ca="1">VLOOKUP(C431,'5月31日之前'!$A$2:'5月31日之前'!$A$133,1,FALSE)</f>
        <v>#N/A</v>
      </c>
      <c r="H431" s="154" t="e">
        <f ca="1">VLOOKUP(C431,'5月31日之后'!$A$2:'5月31日之后'!$A$133,1,FALSE)</f>
        <v>#N/A</v>
      </c>
      <c r="I431" s="110" t="s">
        <v>892</v>
      </c>
      <c r="J431" s="110" t="s">
        <v>927</v>
      </c>
      <c r="K431" s="110" t="s">
        <v>20</v>
      </c>
      <c r="L431" s="114"/>
      <c r="M431" s="114"/>
      <c r="N431" s="114"/>
    </row>
    <row r="432" ht="16" spans="1:14">
      <c r="A432" s="107" t="s">
        <v>15</v>
      </c>
      <c r="B432" s="108" t="s">
        <v>16</v>
      </c>
      <c r="C432" s="303" t="s">
        <v>928</v>
      </c>
      <c r="D432" s="287" t="s">
        <v>75</v>
      </c>
      <c r="E432" s="287"/>
      <c r="F432" s="291" t="e">
        <f ca="1">VLOOKUP(C432,'5月31日之'!$A$2:'5月31日之'!$A$133,1,FALSE)</f>
        <v>#N/A</v>
      </c>
      <c r="G432" s="154" t="e">
        <f ca="1">VLOOKUP(C432,'5月31日之前'!$A$2:'5月31日之前'!$A$133,1,FALSE)</f>
        <v>#N/A</v>
      </c>
      <c r="H432" s="154" t="str">
        <f ca="1">VLOOKUP(C432,'5月31日之后'!$A$2:'5月31日之后'!$A$133,1,FALSE)</f>
        <v>FCSC-CCG-C.1.3.b </v>
      </c>
      <c r="I432" s="110" t="s">
        <v>892</v>
      </c>
      <c r="J432" s="110" t="s">
        <v>929</v>
      </c>
      <c r="K432" s="110" t="s">
        <v>20</v>
      </c>
      <c r="L432" s="114"/>
      <c r="M432" s="114"/>
      <c r="N432" s="114"/>
    </row>
    <row r="433" ht="16" spans="1:14">
      <c r="A433" s="107" t="s">
        <v>15</v>
      </c>
      <c r="B433" s="108" t="s">
        <v>16</v>
      </c>
      <c r="C433" s="295" t="s">
        <v>930</v>
      </c>
      <c r="D433" s="109"/>
      <c r="E433" s="109"/>
      <c r="F433" s="291" t="e">
        <f ca="1">VLOOKUP(C433,'5月31日之'!$A$2:'5月31日之'!$A$133,1,FALSE)</f>
        <v>#N/A</v>
      </c>
      <c r="G433" s="154" t="e">
        <f ca="1">VLOOKUP(C433,'5月31日之前'!$A$2:'5月31日之前'!$A$133,1,FALSE)</f>
        <v>#N/A</v>
      </c>
      <c r="H433" s="154" t="e">
        <f ca="1">VLOOKUP(C433,'5月31日之后'!$A$2:'5月31日之后'!$A$133,1,FALSE)</f>
        <v>#N/A</v>
      </c>
      <c r="I433" s="110" t="s">
        <v>892</v>
      </c>
      <c r="J433" s="110" t="s">
        <v>931</v>
      </c>
      <c r="K433" s="110" t="s">
        <v>20</v>
      </c>
      <c r="L433" s="114"/>
      <c r="M433" s="114"/>
      <c r="N433" s="114"/>
    </row>
    <row r="434" ht="16" spans="1:14">
      <c r="A434" s="107" t="s">
        <v>15</v>
      </c>
      <c r="B434" s="108" t="s">
        <v>16</v>
      </c>
      <c r="C434" s="295" t="s">
        <v>932</v>
      </c>
      <c r="D434" s="109"/>
      <c r="E434" s="109"/>
      <c r="F434" s="291" t="e">
        <f ca="1">VLOOKUP(C434,'5月31日之'!$A$2:'5月31日之'!$A$133,1,FALSE)</f>
        <v>#N/A</v>
      </c>
      <c r="G434" s="154" t="e">
        <f ca="1">VLOOKUP(C434,'5月31日之前'!$A$2:'5月31日之前'!$A$133,1,FALSE)</f>
        <v>#N/A</v>
      </c>
      <c r="H434" s="154" t="e">
        <f ca="1">VLOOKUP(C434,'5月31日之后'!$A$2:'5月31日之后'!$A$133,1,FALSE)</f>
        <v>#N/A</v>
      </c>
      <c r="I434" s="110" t="s">
        <v>892</v>
      </c>
      <c r="J434" s="110" t="s">
        <v>933</v>
      </c>
      <c r="K434" s="110" t="s">
        <v>20</v>
      </c>
      <c r="L434" s="114"/>
      <c r="M434" s="114"/>
      <c r="N434" s="114"/>
    </row>
    <row r="435" ht="16" spans="1:14">
      <c r="A435" s="107" t="s">
        <v>15</v>
      </c>
      <c r="B435" s="108" t="s">
        <v>16</v>
      </c>
      <c r="C435" s="295" t="s">
        <v>934</v>
      </c>
      <c r="D435" s="109"/>
      <c r="E435" s="109"/>
      <c r="F435" s="291" t="e">
        <f ca="1">VLOOKUP(C435,'5月31日之'!$A$2:'5月31日之'!$A$133,1,FALSE)</f>
        <v>#N/A</v>
      </c>
      <c r="G435" s="154" t="e">
        <f ca="1">VLOOKUP(C435,'5月31日之前'!$A$2:'5月31日之前'!$A$133,1,FALSE)</f>
        <v>#N/A</v>
      </c>
      <c r="H435" s="154" t="e">
        <f ca="1">VLOOKUP(C435,'5月31日之后'!$A$2:'5月31日之后'!$A$133,1,FALSE)</f>
        <v>#N/A</v>
      </c>
      <c r="I435" s="110" t="s">
        <v>892</v>
      </c>
      <c r="J435" s="110" t="s">
        <v>935</v>
      </c>
      <c r="K435" s="110" t="s">
        <v>20</v>
      </c>
      <c r="L435" s="114"/>
      <c r="M435" s="114"/>
      <c r="N435" s="114"/>
    </row>
    <row r="436" ht="16" spans="1:14">
      <c r="A436" s="107" t="s">
        <v>15</v>
      </c>
      <c r="B436" s="108" t="s">
        <v>16</v>
      </c>
      <c r="C436" s="289" t="s">
        <v>936</v>
      </c>
      <c r="D436" s="287" t="s">
        <v>75</v>
      </c>
      <c r="E436" s="287" t="s">
        <v>75</v>
      </c>
      <c r="F436" s="291" t="str">
        <f ca="1">VLOOKUP(C436,'5月31日之'!$A$2:'5月31日之'!$A$133,1,FALSE)</f>
        <v>FCSC-CCG-C.1.5</v>
      </c>
      <c r="G436" s="154" t="str">
        <f ca="1">VLOOKUP(C436,'5月31日之前'!$A$2:'5月31日之前'!$A$133,1,FALSE)</f>
        <v>FCSC-CCG-C.1.5</v>
      </c>
      <c r="H436" s="154" t="e">
        <f ca="1">VLOOKUP(C436,'5月31日之后'!$A$2:'5月31日之后'!$A$133,1,FALSE)</f>
        <v>#N/A</v>
      </c>
      <c r="I436" s="110" t="s">
        <v>892</v>
      </c>
      <c r="J436" s="110" t="s">
        <v>937</v>
      </c>
      <c r="K436" s="110" t="s">
        <v>20</v>
      </c>
      <c r="L436" s="114"/>
      <c r="M436" s="114"/>
      <c r="N436" s="114"/>
    </row>
    <row r="437" ht="16" spans="1:14">
      <c r="A437" s="107" t="s">
        <v>15</v>
      </c>
      <c r="B437" s="108" t="s">
        <v>16</v>
      </c>
      <c r="C437" s="295" t="s">
        <v>938</v>
      </c>
      <c r="D437" s="109"/>
      <c r="E437" s="109"/>
      <c r="F437" s="291" t="e">
        <f ca="1">VLOOKUP(C437,'5月31日之'!$A$2:'5月31日之'!$A$133,1,FALSE)</f>
        <v>#N/A</v>
      </c>
      <c r="G437" s="154" t="e">
        <f ca="1">VLOOKUP(C437,'5月31日之前'!$A$2:'5月31日之前'!$A$133,1,FALSE)</f>
        <v>#N/A</v>
      </c>
      <c r="H437" s="154" t="e">
        <f ca="1">VLOOKUP(C437,'5月31日之后'!$A$2:'5月31日之后'!$A$133,1,FALSE)</f>
        <v>#N/A</v>
      </c>
      <c r="I437" s="110" t="s">
        <v>892</v>
      </c>
      <c r="J437" s="110" t="s">
        <v>939</v>
      </c>
      <c r="K437" s="110" t="s">
        <v>20</v>
      </c>
      <c r="L437" s="114"/>
      <c r="M437" s="114"/>
      <c r="N437" s="114"/>
    </row>
    <row r="438" ht="16" spans="1:14">
      <c r="A438" s="107" t="s">
        <v>15</v>
      </c>
      <c r="B438" s="108" t="s">
        <v>16</v>
      </c>
      <c r="C438" s="295" t="s">
        <v>940</v>
      </c>
      <c r="D438" s="109"/>
      <c r="E438" s="109"/>
      <c r="F438" s="291" t="e">
        <f ca="1">VLOOKUP(C438,'5月31日之'!$A$2:'5月31日之'!$A$133,1,FALSE)</f>
        <v>#N/A</v>
      </c>
      <c r="G438" s="154" t="e">
        <f ca="1">VLOOKUP(C438,'5月31日之前'!$A$2:'5月31日之前'!$A$133,1,FALSE)</f>
        <v>#N/A</v>
      </c>
      <c r="H438" s="154" t="e">
        <f ca="1">VLOOKUP(C438,'5月31日之后'!$A$2:'5月31日之后'!$A$133,1,FALSE)</f>
        <v>#N/A</v>
      </c>
      <c r="I438" s="110" t="s">
        <v>892</v>
      </c>
      <c r="J438" s="110" t="s">
        <v>941</v>
      </c>
      <c r="K438" s="110" t="s">
        <v>20</v>
      </c>
      <c r="L438" s="116"/>
      <c r="M438" s="116"/>
      <c r="N438" s="116"/>
    </row>
    <row r="439" ht="16" spans="1:14">
      <c r="A439" s="107" t="s">
        <v>15</v>
      </c>
      <c r="B439" s="108" t="s">
        <v>16</v>
      </c>
      <c r="C439" s="295" t="s">
        <v>942</v>
      </c>
      <c r="D439" s="109"/>
      <c r="E439" s="109"/>
      <c r="F439" s="291" t="e">
        <f ca="1">VLOOKUP(C439,'5月31日之'!$A$2:'5月31日之'!$A$133,1,FALSE)</f>
        <v>#N/A</v>
      </c>
      <c r="G439" s="154" t="e">
        <f ca="1">VLOOKUP(C439,'5月31日之前'!$A$2:'5月31日之前'!$A$133,1,FALSE)</f>
        <v>#N/A</v>
      </c>
      <c r="H439" s="154" t="e">
        <f ca="1">VLOOKUP(C439,'5月31日之后'!$A$2:'5月31日之后'!$A$133,1,FALSE)</f>
        <v>#N/A</v>
      </c>
      <c r="I439" s="110" t="s">
        <v>892</v>
      </c>
      <c r="J439" s="110" t="s">
        <v>943</v>
      </c>
      <c r="K439" s="110" t="s">
        <v>20</v>
      </c>
      <c r="L439" s="116"/>
      <c r="M439" s="116"/>
      <c r="N439" s="116"/>
    </row>
    <row r="440" ht="16" spans="1:14">
      <c r="A440" s="107" t="s">
        <v>15</v>
      </c>
      <c r="B440" s="108" t="s">
        <v>16</v>
      </c>
      <c r="C440" s="295" t="s">
        <v>944</v>
      </c>
      <c r="D440" s="109"/>
      <c r="E440" s="109"/>
      <c r="F440" s="291" t="e">
        <f ca="1">VLOOKUP(C440,'5月31日之'!$A$2:'5月31日之'!$A$133,1,FALSE)</f>
        <v>#N/A</v>
      </c>
      <c r="G440" s="154" t="e">
        <f ca="1">VLOOKUP(C440,'5月31日之前'!$A$2:'5月31日之前'!$A$133,1,FALSE)</f>
        <v>#N/A</v>
      </c>
      <c r="H440" s="154" t="e">
        <f ca="1">VLOOKUP(C440,'5月31日之后'!$A$2:'5月31日之后'!$A$133,1,FALSE)</f>
        <v>#N/A</v>
      </c>
      <c r="I440" s="110" t="s">
        <v>892</v>
      </c>
      <c r="J440" s="110" t="s">
        <v>945</v>
      </c>
      <c r="K440" s="110" t="s">
        <v>20</v>
      </c>
      <c r="L440" s="116"/>
      <c r="M440" s="116"/>
      <c r="N440" s="116"/>
    </row>
    <row r="441" ht="16" spans="1:14">
      <c r="A441" s="107" t="s">
        <v>15</v>
      </c>
      <c r="B441" s="108" t="s">
        <v>16</v>
      </c>
      <c r="C441" s="295" t="s">
        <v>946</v>
      </c>
      <c r="D441" s="109"/>
      <c r="E441" s="109"/>
      <c r="F441" s="291" t="e">
        <f ca="1">VLOOKUP(C441,'5月31日之'!$A$2:'5月31日之'!$A$133,1,FALSE)</f>
        <v>#N/A</v>
      </c>
      <c r="G441" s="154" t="e">
        <f ca="1">VLOOKUP(C441,'5月31日之前'!$A$2:'5月31日之前'!$A$133,1,FALSE)</f>
        <v>#N/A</v>
      </c>
      <c r="H441" s="154" t="e">
        <f ca="1">VLOOKUP(C441,'5月31日之后'!$A$2:'5月31日之后'!$A$133,1,FALSE)</f>
        <v>#N/A</v>
      </c>
      <c r="I441" s="110" t="s">
        <v>892</v>
      </c>
      <c r="J441" s="110" t="s">
        <v>947</v>
      </c>
      <c r="K441" s="110" t="s">
        <v>20</v>
      </c>
      <c r="L441" s="116"/>
      <c r="M441" s="116"/>
      <c r="N441" s="116"/>
    </row>
    <row r="442" ht="16" spans="1:14">
      <c r="A442" s="107" t="s">
        <v>15</v>
      </c>
      <c r="B442" s="108" t="s">
        <v>16</v>
      </c>
      <c r="C442" s="286" t="s">
        <v>948</v>
      </c>
      <c r="D442" s="287" t="s">
        <v>75</v>
      </c>
      <c r="E442" s="287"/>
      <c r="F442" s="291" t="e">
        <f ca="1">VLOOKUP(C442,'5月31日之'!$A$2:'5月31日之'!$A$133,1,FALSE)</f>
        <v>#N/A</v>
      </c>
      <c r="G442" s="154" t="e">
        <f ca="1">VLOOKUP(C442,'5月31日之前'!$A$2:'5月31日之前'!$A$133,1,FALSE)</f>
        <v>#N/A</v>
      </c>
      <c r="H442" s="154" t="str">
        <f ca="1">VLOOKUP(C442,'5月31日之后'!$A$2:'5月31日之后'!$A$133,1,FALSE)</f>
        <v>FCSC-CCG-C.1.9.1</v>
      </c>
      <c r="I442" s="110" t="s">
        <v>892</v>
      </c>
      <c r="J442" s="110" t="s">
        <v>949</v>
      </c>
      <c r="K442" s="110" t="s">
        <v>20</v>
      </c>
      <c r="L442" s="116"/>
      <c r="M442" s="116"/>
      <c r="N442" s="116"/>
    </row>
    <row r="443" ht="16" spans="1:14">
      <c r="A443" s="107" t="s">
        <v>15</v>
      </c>
      <c r="B443" s="108" t="s">
        <v>16</v>
      </c>
      <c r="C443" s="286" t="s">
        <v>950</v>
      </c>
      <c r="D443" s="287" t="s">
        <v>75</v>
      </c>
      <c r="E443" s="287"/>
      <c r="F443" s="291" t="e">
        <f ca="1">VLOOKUP(C443,'5月31日之'!$A$2:'5月31日之'!$A$133,1,FALSE)</f>
        <v>#N/A</v>
      </c>
      <c r="G443" s="154" t="e">
        <f ca="1">VLOOKUP(C443,'5月31日之前'!$A$2:'5月31日之前'!$A$133,1,FALSE)</f>
        <v>#N/A</v>
      </c>
      <c r="H443" s="154" t="str">
        <f ca="1">VLOOKUP(C443,'5月31日之后'!$A$2:'5月31日之后'!$A$133,1,FALSE)</f>
        <v>FCSC-CCG-C.2.0</v>
      </c>
      <c r="I443" s="110" t="s">
        <v>892</v>
      </c>
      <c r="J443" s="110" t="s">
        <v>951</v>
      </c>
      <c r="K443" s="110" t="s">
        <v>20</v>
      </c>
      <c r="L443" s="116"/>
      <c r="M443" s="116"/>
      <c r="N443" s="116"/>
    </row>
    <row r="444" ht="16" spans="1:14">
      <c r="A444" s="107" t="s">
        <v>15</v>
      </c>
      <c r="B444" s="108" t="s">
        <v>16</v>
      </c>
      <c r="C444" s="286" t="s">
        <v>952</v>
      </c>
      <c r="D444" s="287" t="s">
        <v>75</v>
      </c>
      <c r="E444" s="287"/>
      <c r="F444" s="291" t="e">
        <f ca="1">VLOOKUP(C444,'5月31日之'!$A$2:'5月31日之'!$A$133,1,FALSE)</f>
        <v>#N/A</v>
      </c>
      <c r="G444" s="154" t="e">
        <f ca="1">VLOOKUP(C444,'5月31日之前'!$A$2:'5月31日之前'!$A$133,1,FALSE)</f>
        <v>#N/A</v>
      </c>
      <c r="H444" s="154" t="str">
        <f ca="1">VLOOKUP(C444,'5月31日之后'!$A$2:'5月31日之后'!$A$133,1,FALSE)</f>
        <v>FCSC-CCG-C.2.1</v>
      </c>
      <c r="I444" s="110" t="s">
        <v>892</v>
      </c>
      <c r="J444" s="110" t="s">
        <v>953</v>
      </c>
      <c r="K444" s="110" t="s">
        <v>20</v>
      </c>
      <c r="L444" s="116"/>
      <c r="M444" s="116"/>
      <c r="N444" s="116"/>
    </row>
    <row r="445" ht="16" spans="1:14">
      <c r="A445" s="107" t="s">
        <v>15</v>
      </c>
      <c r="B445" s="108" t="s">
        <v>16</v>
      </c>
      <c r="C445" s="286" t="s">
        <v>954</v>
      </c>
      <c r="D445" s="287" t="s">
        <v>75</v>
      </c>
      <c r="E445" s="287"/>
      <c r="F445" s="291" t="e">
        <f ca="1">VLOOKUP(C445,'5月31日之'!$A$2:'5月31日之'!$A$133,1,FALSE)</f>
        <v>#N/A</v>
      </c>
      <c r="G445" s="154" t="e">
        <f ca="1">VLOOKUP(C445,'5月31日之前'!$A$2:'5月31日之前'!$A$133,1,FALSE)</f>
        <v>#N/A</v>
      </c>
      <c r="H445" s="154" t="str">
        <f ca="1">VLOOKUP(C445,'5月31日之后'!$A$2:'5月31日之后'!$A$133,1,FALSE)</f>
        <v>FCSC-CCG-C.2.1.a </v>
      </c>
      <c r="I445" s="110" t="s">
        <v>892</v>
      </c>
      <c r="J445" s="110" t="s">
        <v>955</v>
      </c>
      <c r="K445" s="110" t="s">
        <v>20</v>
      </c>
      <c r="L445" s="116"/>
      <c r="M445" s="116"/>
      <c r="N445" s="116"/>
    </row>
    <row r="446" ht="16" spans="1:14">
      <c r="A446" s="107" t="s">
        <v>15</v>
      </c>
      <c r="B446" s="108" t="s">
        <v>16</v>
      </c>
      <c r="C446" s="286" t="s">
        <v>956</v>
      </c>
      <c r="D446" s="287" t="s">
        <v>75</v>
      </c>
      <c r="E446" s="287"/>
      <c r="F446" s="291" t="e">
        <f ca="1">VLOOKUP(C446,'5月31日之'!$A$2:'5月31日之'!$A$133,1,FALSE)</f>
        <v>#N/A</v>
      </c>
      <c r="G446" s="154" t="e">
        <f ca="1">VLOOKUP(C446,'5月31日之前'!$A$2:'5月31日之前'!$A$133,1,FALSE)</f>
        <v>#N/A</v>
      </c>
      <c r="H446" s="154" t="str">
        <f ca="1">VLOOKUP(C446,'5月31日之后'!$A$2:'5月31日之后'!$A$133,1,FALSE)</f>
        <v>FCSC-CCG-C.2.2</v>
      </c>
      <c r="I446" s="110" t="s">
        <v>892</v>
      </c>
      <c r="J446" s="110" t="s">
        <v>957</v>
      </c>
      <c r="K446" s="110" t="s">
        <v>20</v>
      </c>
      <c r="L446" s="116"/>
      <c r="M446" s="116"/>
      <c r="N446" s="116"/>
    </row>
    <row r="447" ht="16" spans="1:14">
      <c r="A447" s="107" t="s">
        <v>15</v>
      </c>
      <c r="B447" s="108" t="s">
        <v>16</v>
      </c>
      <c r="C447" s="286" t="s">
        <v>958</v>
      </c>
      <c r="D447" s="287" t="s">
        <v>75</v>
      </c>
      <c r="E447" s="287"/>
      <c r="F447" s="291" t="e">
        <f ca="1">VLOOKUP(C447,'5月31日之'!$A$2:'5月31日之'!$A$133,1,FALSE)</f>
        <v>#N/A</v>
      </c>
      <c r="G447" s="154" t="e">
        <f ca="1">VLOOKUP(C447,'5月31日之前'!$A$2:'5月31日之前'!$A$133,1,FALSE)</f>
        <v>#N/A</v>
      </c>
      <c r="H447" s="154" t="str">
        <f ca="1">VLOOKUP(C447,'5月31日之后'!$A$2:'5月31日之后'!$A$133,1,FALSE)</f>
        <v>FCSC-CCG-C.2.3</v>
      </c>
      <c r="I447" s="110" t="s">
        <v>892</v>
      </c>
      <c r="J447" s="110" t="s">
        <v>959</v>
      </c>
      <c r="K447" s="110" t="s">
        <v>20</v>
      </c>
      <c r="L447" s="116"/>
      <c r="M447" s="116"/>
      <c r="N447" s="116"/>
    </row>
    <row r="448" ht="16" spans="1:14">
      <c r="A448" s="107" t="s">
        <v>15</v>
      </c>
      <c r="B448" s="108" t="s">
        <v>16</v>
      </c>
      <c r="C448" s="286" t="s">
        <v>960</v>
      </c>
      <c r="D448" s="287" t="s">
        <v>75</v>
      </c>
      <c r="E448" s="287"/>
      <c r="F448" s="291" t="e">
        <f ca="1">VLOOKUP(C448,'5月31日之'!$A$2:'5月31日之'!$A$133,1,FALSE)</f>
        <v>#N/A</v>
      </c>
      <c r="G448" s="154" t="e">
        <f ca="1">VLOOKUP(C448,'5月31日之前'!$A$2:'5月31日之前'!$A$133,1,FALSE)</f>
        <v>#N/A</v>
      </c>
      <c r="H448" s="154" t="str">
        <f ca="1">VLOOKUP(C448,'5月31日之后'!$A$2:'5月31日之后'!$A$133,1,FALSE)</f>
        <v>FCSC-CCG-C.2.3.a </v>
      </c>
      <c r="I448" s="110" t="s">
        <v>892</v>
      </c>
      <c r="J448" s="110" t="s">
        <v>961</v>
      </c>
      <c r="K448" s="110" t="s">
        <v>20</v>
      </c>
      <c r="L448" s="116"/>
      <c r="M448" s="116"/>
      <c r="N448" s="116"/>
    </row>
    <row r="449" ht="16" spans="1:14">
      <c r="A449" s="107" t="s">
        <v>15</v>
      </c>
      <c r="B449" s="108" t="s">
        <v>16</v>
      </c>
      <c r="C449" s="286" t="s">
        <v>962</v>
      </c>
      <c r="D449" s="287" t="s">
        <v>75</v>
      </c>
      <c r="E449" s="287"/>
      <c r="F449" s="291" t="e">
        <f ca="1">VLOOKUP(C449,'5月31日之'!$A$2:'5月31日之'!$A$133,1,FALSE)</f>
        <v>#N/A</v>
      </c>
      <c r="G449" s="154" t="e">
        <f ca="1">VLOOKUP(C449,'5月31日之前'!$A$2:'5月31日之前'!$A$133,1,FALSE)</f>
        <v>#N/A</v>
      </c>
      <c r="H449" s="154" t="str">
        <f ca="1">VLOOKUP(C449,'5月31日之后'!$A$2:'5月31日之后'!$A$133,1,FALSE)</f>
        <v>FCSC-CCG-C.2.4</v>
      </c>
      <c r="I449" s="110" t="s">
        <v>892</v>
      </c>
      <c r="J449" s="110" t="s">
        <v>963</v>
      </c>
      <c r="K449" s="110" t="s">
        <v>20</v>
      </c>
      <c r="L449" s="116"/>
      <c r="M449" s="116"/>
      <c r="N449" s="116"/>
    </row>
    <row r="450" ht="16" spans="1:14">
      <c r="A450" s="107" t="s">
        <v>15</v>
      </c>
      <c r="B450" s="108" t="s">
        <v>16</v>
      </c>
      <c r="C450" s="286" t="s">
        <v>964</v>
      </c>
      <c r="D450" s="287" t="s">
        <v>75</v>
      </c>
      <c r="E450" s="287"/>
      <c r="F450" s="291" t="e">
        <f ca="1">VLOOKUP(C450,'5月31日之'!$A$2:'5月31日之'!$A$133,1,FALSE)</f>
        <v>#N/A</v>
      </c>
      <c r="G450" s="154" t="e">
        <f ca="1">VLOOKUP(C450,'5月31日之前'!$A$2:'5月31日之前'!$A$133,1,FALSE)</f>
        <v>#N/A</v>
      </c>
      <c r="H450" s="154" t="str">
        <f ca="1">VLOOKUP(C450,'5月31日之后'!$A$2:'5月31日之后'!$A$133,1,FALSE)</f>
        <v>FCSC-CCG-C.2.4.a </v>
      </c>
      <c r="I450" s="110" t="s">
        <v>892</v>
      </c>
      <c r="J450" s="110" t="s">
        <v>965</v>
      </c>
      <c r="K450" s="110" t="s">
        <v>20</v>
      </c>
      <c r="L450" s="116"/>
      <c r="M450" s="116"/>
      <c r="N450" s="116"/>
    </row>
    <row r="451" ht="16" spans="1:14">
      <c r="A451" s="107" t="s">
        <v>15</v>
      </c>
      <c r="B451" s="108" t="s">
        <v>16</v>
      </c>
      <c r="C451" s="286" t="s">
        <v>966</v>
      </c>
      <c r="D451" s="287" t="s">
        <v>75</v>
      </c>
      <c r="E451" s="287"/>
      <c r="F451" s="291" t="e">
        <f ca="1">VLOOKUP(C451,'5月31日之'!$A$2:'5月31日之'!$A$133,1,FALSE)</f>
        <v>#N/A</v>
      </c>
      <c r="G451" s="154" t="e">
        <f ca="1">VLOOKUP(C451,'5月31日之前'!$A$2:'5月31日之前'!$A$133,1,FALSE)</f>
        <v>#N/A</v>
      </c>
      <c r="H451" s="154" t="str">
        <f ca="1">VLOOKUP(C451,'5月31日之后'!$A$2:'5月31日之后'!$A$133,1,FALSE)</f>
        <v>FCSC-CCG-C.2.5</v>
      </c>
      <c r="I451" s="110" t="s">
        <v>892</v>
      </c>
      <c r="J451" s="110" t="s">
        <v>967</v>
      </c>
      <c r="K451" s="110" t="s">
        <v>20</v>
      </c>
      <c r="L451" s="116"/>
      <c r="M451" s="116"/>
      <c r="N451" s="116"/>
    </row>
    <row r="452" ht="16" spans="1:14">
      <c r="A452" s="107" t="s">
        <v>15</v>
      </c>
      <c r="B452" s="108" t="s">
        <v>16</v>
      </c>
      <c r="C452" s="286" t="s">
        <v>968</v>
      </c>
      <c r="D452" s="287" t="s">
        <v>75</v>
      </c>
      <c r="E452" s="287"/>
      <c r="F452" s="291" t="e">
        <f ca="1">VLOOKUP(C452,'5月31日之'!$A$2:'5月31日之'!$A$133,1,FALSE)</f>
        <v>#N/A</v>
      </c>
      <c r="G452" s="154" t="e">
        <f ca="1">VLOOKUP(C452,'5月31日之前'!$A$2:'5月31日之前'!$A$133,1,FALSE)</f>
        <v>#N/A</v>
      </c>
      <c r="H452" s="154" t="str">
        <f ca="1">VLOOKUP(C452,'5月31日之后'!$A$2:'5月31日之后'!$A$133,1,FALSE)</f>
        <v>FCSC-CCG-C.2.5.a </v>
      </c>
      <c r="I452" s="110" t="s">
        <v>892</v>
      </c>
      <c r="J452" s="110" t="s">
        <v>969</v>
      </c>
      <c r="K452" s="110" t="s">
        <v>20</v>
      </c>
      <c r="L452" s="116"/>
      <c r="M452" s="116"/>
      <c r="N452" s="116"/>
    </row>
    <row r="453" ht="16" spans="1:14">
      <c r="A453" s="107" t="s">
        <v>15</v>
      </c>
      <c r="B453" s="108" t="s">
        <v>16</v>
      </c>
      <c r="C453" s="286" t="s">
        <v>970</v>
      </c>
      <c r="D453" s="287" t="s">
        <v>75</v>
      </c>
      <c r="E453" s="287"/>
      <c r="F453" s="291" t="e">
        <f ca="1">VLOOKUP(C453,'5月31日之'!$A$2:'5月31日之'!$A$133,1,FALSE)</f>
        <v>#N/A</v>
      </c>
      <c r="G453" s="154" t="e">
        <f ca="1">VLOOKUP(C453,'5月31日之前'!$A$2:'5月31日之前'!$A$133,1,FALSE)</f>
        <v>#N/A</v>
      </c>
      <c r="H453" s="154" t="str">
        <f ca="1">VLOOKUP(C453,'5月31日之后'!$A$2:'5月31日之后'!$A$133,1,FALSE)</f>
        <v>FCSC-CCG-C.2.6</v>
      </c>
      <c r="I453" s="110" t="s">
        <v>892</v>
      </c>
      <c r="J453" s="110" t="s">
        <v>971</v>
      </c>
      <c r="K453" s="110" t="s">
        <v>20</v>
      </c>
      <c r="L453" s="116"/>
      <c r="M453" s="116"/>
      <c r="N453" s="116"/>
    </row>
    <row r="454" ht="16" spans="1:14">
      <c r="A454" s="107" t="s">
        <v>15</v>
      </c>
      <c r="B454" s="108" t="s">
        <v>16</v>
      </c>
      <c r="C454" s="295" t="s">
        <v>972</v>
      </c>
      <c r="D454" s="109"/>
      <c r="E454" s="109"/>
      <c r="F454" s="291" t="e">
        <f ca="1">VLOOKUP(C454,'5月31日之'!$A$2:'5月31日之'!$A$133,1,FALSE)</f>
        <v>#N/A</v>
      </c>
      <c r="G454" s="154" t="e">
        <f ca="1">VLOOKUP(C454,'5月31日之前'!$A$2:'5月31日之前'!$A$133,1,FALSE)</f>
        <v>#N/A</v>
      </c>
      <c r="H454" s="154" t="e">
        <f ca="1">VLOOKUP(C454,'5月31日之后'!$A$2:'5月31日之后'!$A$133,1,FALSE)</f>
        <v>#N/A</v>
      </c>
      <c r="I454" s="110" t="s">
        <v>892</v>
      </c>
      <c r="J454" s="110" t="s">
        <v>973</v>
      </c>
      <c r="K454" s="110" t="s">
        <v>20</v>
      </c>
      <c r="L454" s="117"/>
      <c r="M454" s="117"/>
      <c r="N454" s="117"/>
    </row>
    <row r="455" ht="16" spans="1:14">
      <c r="A455" s="107" t="s">
        <v>15</v>
      </c>
      <c r="B455" s="108" t="s">
        <v>16</v>
      </c>
      <c r="C455" s="295" t="s">
        <v>974</v>
      </c>
      <c r="D455" s="109"/>
      <c r="E455" s="109"/>
      <c r="F455" s="291" t="e">
        <f ca="1">VLOOKUP(C455,'5月31日之'!$A$2:'5月31日之'!$A$133,1,FALSE)</f>
        <v>#N/A</v>
      </c>
      <c r="G455" s="154" t="e">
        <f ca="1">VLOOKUP(C455,'5月31日之前'!$A$2:'5月31日之前'!$A$133,1,FALSE)</f>
        <v>#N/A</v>
      </c>
      <c r="H455" s="154" t="e">
        <f ca="1">VLOOKUP(C455,'5月31日之后'!$A$2:'5月31日之后'!$A$133,1,FALSE)</f>
        <v>#N/A</v>
      </c>
      <c r="I455" s="110" t="s">
        <v>892</v>
      </c>
      <c r="J455" s="110" t="s">
        <v>975</v>
      </c>
      <c r="K455" s="110" t="s">
        <v>20</v>
      </c>
      <c r="L455" s="117"/>
      <c r="M455" s="117"/>
      <c r="N455" s="117"/>
    </row>
    <row r="456" ht="16" spans="1:14">
      <c r="A456" s="107" t="s">
        <v>15</v>
      </c>
      <c r="B456" s="108" t="s">
        <v>16</v>
      </c>
      <c r="C456" s="295" t="s">
        <v>976</v>
      </c>
      <c r="D456" s="109"/>
      <c r="E456" s="109"/>
      <c r="F456" s="291" t="e">
        <f ca="1">VLOOKUP(C456,'5月31日之'!$A$2:'5月31日之'!$A$133,1,FALSE)</f>
        <v>#N/A</v>
      </c>
      <c r="G456" s="154" t="e">
        <f ca="1">VLOOKUP(C456,'5月31日之前'!$A$2:'5月31日之前'!$A$133,1,FALSE)</f>
        <v>#N/A</v>
      </c>
      <c r="H456" s="154" t="e">
        <f ca="1">VLOOKUP(C456,'5月31日之后'!$A$2:'5月31日之后'!$A$133,1,FALSE)</f>
        <v>#N/A</v>
      </c>
      <c r="I456" s="110" t="s">
        <v>892</v>
      </c>
      <c r="J456" s="110" t="s">
        <v>977</v>
      </c>
      <c r="K456" s="110" t="s">
        <v>20</v>
      </c>
      <c r="L456" s="114"/>
      <c r="M456" s="114"/>
      <c r="N456" s="114"/>
    </row>
    <row r="457" ht="16" spans="1:14">
      <c r="A457" s="107" t="s">
        <v>15</v>
      </c>
      <c r="B457" s="108" t="s">
        <v>16</v>
      </c>
      <c r="C457" s="295" t="s">
        <v>978</v>
      </c>
      <c r="D457" s="109"/>
      <c r="E457" s="109"/>
      <c r="F457" s="291" t="e">
        <f ca="1">VLOOKUP(C457,'5月31日之'!$A$2:'5月31日之'!$A$133,1,FALSE)</f>
        <v>#N/A</v>
      </c>
      <c r="G457" s="154" t="e">
        <f ca="1">VLOOKUP(C457,'5月31日之前'!$A$2:'5月31日之前'!$A$133,1,FALSE)</f>
        <v>#N/A</v>
      </c>
      <c r="H457" s="154" t="e">
        <f ca="1">VLOOKUP(C457,'5月31日之后'!$A$2:'5月31日之后'!$A$133,1,FALSE)</f>
        <v>#N/A</v>
      </c>
      <c r="I457" s="110" t="s">
        <v>892</v>
      </c>
      <c r="J457" s="110" t="s">
        <v>979</v>
      </c>
      <c r="K457" s="110" t="s">
        <v>20</v>
      </c>
      <c r="L457" s="114"/>
      <c r="M457" s="114"/>
      <c r="N457" s="114"/>
    </row>
    <row r="458" ht="16" spans="1:14">
      <c r="A458" s="107" t="s">
        <v>15</v>
      </c>
      <c r="B458" s="108" t="s">
        <v>16</v>
      </c>
      <c r="C458" s="295" t="s">
        <v>980</v>
      </c>
      <c r="D458" s="109"/>
      <c r="E458" s="109"/>
      <c r="F458" s="291" t="e">
        <f ca="1">VLOOKUP(C458,'5月31日之'!$A$2:'5月31日之'!$A$133,1,FALSE)</f>
        <v>#N/A</v>
      </c>
      <c r="G458" s="154" t="e">
        <f ca="1">VLOOKUP(C458,'5月31日之前'!$A$2:'5月31日之前'!$A$133,1,FALSE)</f>
        <v>#N/A</v>
      </c>
      <c r="H458" s="154" t="e">
        <f ca="1">VLOOKUP(C458,'5月31日之后'!$A$2:'5月31日之后'!$A$133,1,FALSE)</f>
        <v>#N/A</v>
      </c>
      <c r="I458" s="110" t="s">
        <v>892</v>
      </c>
      <c r="J458" s="110" t="s">
        <v>981</v>
      </c>
      <c r="K458" s="110" t="s">
        <v>20</v>
      </c>
      <c r="L458" s="114"/>
      <c r="M458" s="114"/>
      <c r="N458" s="114"/>
    </row>
    <row r="459" ht="16" spans="1:14">
      <c r="A459" s="107" t="s">
        <v>15</v>
      </c>
      <c r="B459" s="108" t="s">
        <v>16</v>
      </c>
      <c r="C459" s="295" t="s">
        <v>982</v>
      </c>
      <c r="D459" s="109"/>
      <c r="E459" s="109"/>
      <c r="F459" s="291" t="e">
        <f ca="1">VLOOKUP(C459,'5月31日之'!$A$2:'5月31日之'!$A$133,1,FALSE)</f>
        <v>#N/A</v>
      </c>
      <c r="G459" s="154" t="e">
        <f ca="1">VLOOKUP(C459,'5月31日之前'!$A$2:'5月31日之前'!$A$133,1,FALSE)</f>
        <v>#N/A</v>
      </c>
      <c r="H459" s="154" t="e">
        <f ca="1">VLOOKUP(C459,'5月31日之后'!$A$2:'5月31日之后'!$A$133,1,FALSE)</f>
        <v>#N/A</v>
      </c>
      <c r="I459" s="110" t="s">
        <v>892</v>
      </c>
      <c r="J459" s="110" t="s">
        <v>983</v>
      </c>
      <c r="K459" s="110" t="s">
        <v>20</v>
      </c>
      <c r="L459" s="114"/>
      <c r="M459" s="114"/>
      <c r="N459" s="114"/>
    </row>
    <row r="460" ht="16" spans="1:14">
      <c r="A460" s="107" t="s">
        <v>15</v>
      </c>
      <c r="B460" s="108" t="s">
        <v>16</v>
      </c>
      <c r="C460" s="289" t="s">
        <v>984</v>
      </c>
      <c r="D460" s="287" t="s">
        <v>75</v>
      </c>
      <c r="E460" s="287" t="s">
        <v>75</v>
      </c>
      <c r="F460" s="291" t="str">
        <f ca="1">VLOOKUP(C460,'5月31日之'!$A$2:'5月31日之'!$A$133,1,FALSE)</f>
        <v>FCSC-CCG-C.7.1</v>
      </c>
      <c r="G460" s="154" t="str">
        <f ca="1">VLOOKUP(C460,'5月31日之前'!$A$2:'5月31日之前'!$A$133,1,FALSE)</f>
        <v>FCSC-CCG-C.7.1</v>
      </c>
      <c r="H460" s="154" t="e">
        <f ca="1">VLOOKUP(C460,'5月31日之后'!$A$2:'5月31日之后'!$A$133,1,FALSE)</f>
        <v>#N/A</v>
      </c>
      <c r="I460" s="110" t="s">
        <v>892</v>
      </c>
      <c r="J460" s="110" t="s">
        <v>985</v>
      </c>
      <c r="K460" s="110" t="s">
        <v>20</v>
      </c>
      <c r="L460" s="114"/>
      <c r="M460" s="114"/>
      <c r="N460" s="114"/>
    </row>
    <row r="461" ht="16" spans="1:14">
      <c r="A461" s="107" t="s">
        <v>15</v>
      </c>
      <c r="B461" s="108" t="s">
        <v>16</v>
      </c>
      <c r="C461" s="289" t="s">
        <v>984</v>
      </c>
      <c r="D461" s="287" t="s">
        <v>75</v>
      </c>
      <c r="E461" s="287" t="s">
        <v>75</v>
      </c>
      <c r="F461" s="291" t="str">
        <f ca="1">VLOOKUP(C461,'5月31日之'!$A$2:'5月31日之'!$A$133,1,FALSE)</f>
        <v>FCSC-CCG-C.7.1</v>
      </c>
      <c r="G461" s="154" t="str">
        <f ca="1">VLOOKUP(C461,'5月31日之前'!$A$2:'5月31日之前'!$A$133,1,FALSE)</f>
        <v>FCSC-CCG-C.7.1</v>
      </c>
      <c r="H461" s="154" t="e">
        <f ca="1">VLOOKUP(C461,'5月31日之后'!$A$2:'5月31日之后'!$A$133,1,FALSE)</f>
        <v>#N/A</v>
      </c>
      <c r="I461" s="110" t="s">
        <v>892</v>
      </c>
      <c r="J461" s="110" t="s">
        <v>986</v>
      </c>
      <c r="K461" s="110" t="s">
        <v>20</v>
      </c>
      <c r="L461" s="114"/>
      <c r="M461" s="114"/>
      <c r="N461" s="114"/>
    </row>
    <row r="462" ht="16" spans="1:14">
      <c r="A462" s="107" t="s">
        <v>15</v>
      </c>
      <c r="B462" s="108" t="s">
        <v>16</v>
      </c>
      <c r="C462" s="295" t="s">
        <v>987</v>
      </c>
      <c r="D462" s="109"/>
      <c r="E462" s="109"/>
      <c r="F462" s="291" t="e">
        <f ca="1">VLOOKUP(C462,'5月31日之'!$A$2:'5月31日之'!$A$133,1,FALSE)</f>
        <v>#N/A</v>
      </c>
      <c r="G462" s="154" t="e">
        <f ca="1">VLOOKUP(C462,'5月31日之前'!$A$2:'5月31日之前'!$A$133,1,FALSE)</f>
        <v>#N/A</v>
      </c>
      <c r="H462" s="154" t="e">
        <f ca="1">VLOOKUP(C462,'5月31日之后'!$A$2:'5月31日之后'!$A$133,1,FALSE)</f>
        <v>#N/A</v>
      </c>
      <c r="I462" s="110" t="s">
        <v>988</v>
      </c>
      <c r="J462" s="110" t="s">
        <v>989</v>
      </c>
      <c r="K462" s="110" t="s">
        <v>20</v>
      </c>
      <c r="L462" s="114"/>
      <c r="M462" s="114"/>
      <c r="N462" s="114"/>
    </row>
    <row r="463" ht="16" spans="1:14">
      <c r="A463" s="107" t="s">
        <v>15</v>
      </c>
      <c r="B463" s="108" t="s">
        <v>16</v>
      </c>
      <c r="C463" s="295" t="s">
        <v>990</v>
      </c>
      <c r="D463" s="109"/>
      <c r="E463" s="109"/>
      <c r="F463" s="291" t="e">
        <f ca="1">VLOOKUP(C463,'5月31日之'!$A$2:'5月31日之'!$A$133,1,FALSE)</f>
        <v>#N/A</v>
      </c>
      <c r="G463" s="154" t="e">
        <f ca="1">VLOOKUP(C463,'5月31日之前'!$A$2:'5月31日之前'!$A$133,1,FALSE)</f>
        <v>#N/A</v>
      </c>
      <c r="H463" s="154" t="e">
        <f ca="1">VLOOKUP(C463,'5月31日之后'!$A$2:'5月31日之后'!$A$133,1,FALSE)</f>
        <v>#N/A</v>
      </c>
      <c r="I463" s="110" t="s">
        <v>988</v>
      </c>
      <c r="J463" s="110" t="s">
        <v>991</v>
      </c>
      <c r="K463" s="110" t="s">
        <v>20</v>
      </c>
      <c r="L463" s="114"/>
      <c r="M463" s="114"/>
      <c r="N463" s="114"/>
    </row>
    <row r="464" ht="16" spans="1:14">
      <c r="A464" s="107" t="s">
        <v>15</v>
      </c>
      <c r="B464" s="108" t="s">
        <v>16</v>
      </c>
      <c r="C464" s="295" t="s">
        <v>992</v>
      </c>
      <c r="D464" s="109"/>
      <c r="E464" s="109"/>
      <c r="F464" s="291" t="e">
        <f ca="1">VLOOKUP(C464,'5月31日之'!$A$2:'5月31日之'!$A$133,1,FALSE)</f>
        <v>#N/A</v>
      </c>
      <c r="G464" s="154" t="e">
        <f ca="1">VLOOKUP(C464,'5月31日之前'!$A$2:'5月31日之前'!$A$133,1,FALSE)</f>
        <v>#N/A</v>
      </c>
      <c r="H464" s="154" t="e">
        <f ca="1">VLOOKUP(C464,'5月31日之后'!$A$2:'5月31日之后'!$A$133,1,FALSE)</f>
        <v>#N/A</v>
      </c>
      <c r="I464" s="110" t="s">
        <v>988</v>
      </c>
      <c r="J464" s="110" t="s">
        <v>993</v>
      </c>
      <c r="K464" s="110" t="s">
        <v>20</v>
      </c>
      <c r="L464" s="114"/>
      <c r="M464" s="114"/>
      <c r="N464" s="114"/>
    </row>
    <row r="465" ht="16" spans="1:14">
      <c r="A465" s="107" t="s">
        <v>15</v>
      </c>
      <c r="B465" s="108" t="s">
        <v>16</v>
      </c>
      <c r="C465" s="295" t="s">
        <v>994</v>
      </c>
      <c r="D465" s="109"/>
      <c r="E465" s="109"/>
      <c r="F465" s="291" t="e">
        <f ca="1">VLOOKUP(C465,'5月31日之'!$A$2:'5月31日之'!$A$133,1,FALSE)</f>
        <v>#N/A</v>
      </c>
      <c r="G465" s="154" t="e">
        <f ca="1">VLOOKUP(C465,'5月31日之前'!$A$2:'5月31日之前'!$A$133,1,FALSE)</f>
        <v>#N/A</v>
      </c>
      <c r="H465" s="154" t="e">
        <f ca="1">VLOOKUP(C465,'5月31日之后'!$A$2:'5月31日之后'!$A$133,1,FALSE)</f>
        <v>#N/A</v>
      </c>
      <c r="I465" s="110" t="s">
        <v>988</v>
      </c>
      <c r="J465" s="110" t="s">
        <v>995</v>
      </c>
      <c r="K465" s="110" t="s">
        <v>20</v>
      </c>
      <c r="L465" s="114"/>
      <c r="M465" s="114"/>
      <c r="N465" s="114"/>
    </row>
    <row r="466" ht="16" spans="1:14">
      <c r="A466" s="107" t="s">
        <v>15</v>
      </c>
      <c r="B466" s="108" t="s">
        <v>16</v>
      </c>
      <c r="C466" s="295" t="s">
        <v>996</v>
      </c>
      <c r="D466" s="109"/>
      <c r="E466" s="109"/>
      <c r="F466" s="291" t="e">
        <f ca="1">VLOOKUP(C466,'5月31日之'!$A$2:'5月31日之'!$A$133,1,FALSE)</f>
        <v>#N/A</v>
      </c>
      <c r="G466" s="154" t="e">
        <f ca="1">VLOOKUP(C466,'5月31日之前'!$A$2:'5月31日之前'!$A$133,1,FALSE)</f>
        <v>#N/A</v>
      </c>
      <c r="H466" s="154" t="e">
        <f ca="1">VLOOKUP(C466,'5月31日之后'!$A$2:'5月31日之后'!$A$133,1,FALSE)</f>
        <v>#N/A</v>
      </c>
      <c r="I466" s="110" t="s">
        <v>988</v>
      </c>
      <c r="J466" s="110" t="s">
        <v>997</v>
      </c>
      <c r="K466" s="110" t="s">
        <v>20</v>
      </c>
      <c r="L466" s="114"/>
      <c r="M466" s="114"/>
      <c r="N466" s="114"/>
    </row>
    <row r="467" ht="16" spans="1:14">
      <c r="A467" s="107" t="s">
        <v>15</v>
      </c>
      <c r="B467" s="108" t="s">
        <v>16</v>
      </c>
      <c r="C467" s="295" t="s">
        <v>998</v>
      </c>
      <c r="D467" s="109"/>
      <c r="E467" s="109"/>
      <c r="F467" s="291" t="e">
        <f ca="1">VLOOKUP(C467,'5月31日之'!$A$2:'5月31日之'!$A$133,1,FALSE)</f>
        <v>#N/A</v>
      </c>
      <c r="G467" s="154" t="e">
        <f ca="1">VLOOKUP(C467,'5月31日之前'!$A$2:'5月31日之前'!$A$133,1,FALSE)</f>
        <v>#N/A</v>
      </c>
      <c r="H467" s="154" t="e">
        <f ca="1">VLOOKUP(C467,'5月31日之后'!$A$2:'5月31日之后'!$A$133,1,FALSE)</f>
        <v>#N/A</v>
      </c>
      <c r="I467" s="110" t="s">
        <v>988</v>
      </c>
      <c r="J467" s="110" t="s">
        <v>999</v>
      </c>
      <c r="K467" s="110" t="s">
        <v>20</v>
      </c>
      <c r="L467" s="114"/>
      <c r="M467" s="114"/>
      <c r="N467" s="114"/>
    </row>
    <row r="468" ht="16" spans="1:14">
      <c r="A468" s="107" t="s">
        <v>15</v>
      </c>
      <c r="B468" s="108" t="s">
        <v>16</v>
      </c>
      <c r="C468" s="295" t="s">
        <v>1000</v>
      </c>
      <c r="D468" s="109"/>
      <c r="E468" s="109"/>
      <c r="F468" s="291" t="e">
        <f ca="1">VLOOKUP(C468,'5月31日之'!$A$2:'5月31日之'!$A$133,1,FALSE)</f>
        <v>#N/A</v>
      </c>
      <c r="G468" s="154" t="e">
        <f ca="1">VLOOKUP(C468,'5月31日之前'!$A$2:'5月31日之前'!$A$133,1,FALSE)</f>
        <v>#N/A</v>
      </c>
      <c r="H468" s="154" t="e">
        <f ca="1">VLOOKUP(C468,'5月31日之后'!$A$2:'5月31日之后'!$A$133,1,FALSE)</f>
        <v>#N/A</v>
      </c>
      <c r="I468" s="110" t="s">
        <v>988</v>
      </c>
      <c r="J468" s="110" t="s">
        <v>1001</v>
      </c>
      <c r="K468" s="110" t="s">
        <v>20</v>
      </c>
      <c r="L468" s="114"/>
      <c r="M468" s="114"/>
      <c r="N468" s="114"/>
    </row>
    <row r="469" ht="22" spans="1:14">
      <c r="A469" s="107" t="s">
        <v>15</v>
      </c>
      <c r="B469" s="108" t="s">
        <v>16</v>
      </c>
      <c r="C469" s="295" t="s">
        <v>1002</v>
      </c>
      <c r="D469" s="109"/>
      <c r="E469" s="109"/>
      <c r="F469" s="291" t="e">
        <f ca="1">VLOOKUP(C469,'5月31日之'!$A$2:'5月31日之'!$A$133,1,FALSE)</f>
        <v>#N/A</v>
      </c>
      <c r="G469" s="154" t="e">
        <f ca="1">VLOOKUP(C469,'5月31日之前'!$A$2:'5月31日之前'!$A$133,1,FALSE)</f>
        <v>#N/A</v>
      </c>
      <c r="H469" s="154" t="e">
        <f ca="1">VLOOKUP(C469,'5月31日之后'!$A$2:'5月31日之后'!$A$133,1,FALSE)</f>
        <v>#N/A</v>
      </c>
      <c r="I469" s="110" t="s">
        <v>988</v>
      </c>
      <c r="J469" s="110" t="s">
        <v>1003</v>
      </c>
      <c r="K469" s="110" t="s">
        <v>20</v>
      </c>
      <c r="L469" s="114"/>
      <c r="M469" s="114"/>
      <c r="N469" s="114"/>
    </row>
    <row r="470" ht="16" spans="1:14">
      <c r="A470" s="107" t="s">
        <v>15</v>
      </c>
      <c r="B470" s="108" t="s">
        <v>16</v>
      </c>
      <c r="C470" s="289" t="s">
        <v>1004</v>
      </c>
      <c r="D470" s="287" t="s">
        <v>75</v>
      </c>
      <c r="E470" s="287" t="s">
        <v>75</v>
      </c>
      <c r="F470" s="291" t="str">
        <f ca="1">VLOOKUP(C470,'5月31日之'!$A$2:'5月31日之'!$A$133,1,FALSE)</f>
        <v>FCSC-HKP-H.2.1</v>
      </c>
      <c r="G470" s="154" t="str">
        <f ca="1">VLOOKUP(C470,'5月31日之前'!$A$2:'5月31日之前'!$A$133,1,FALSE)</f>
        <v>FCSC-HKP-H.2.1</v>
      </c>
      <c r="H470" s="154" t="e">
        <f ca="1">VLOOKUP(C470,'5月31日之后'!$A$2:'5月31日之后'!$A$133,1,FALSE)</f>
        <v>#N/A</v>
      </c>
      <c r="I470" s="110" t="s">
        <v>988</v>
      </c>
      <c r="J470" s="110" t="s">
        <v>1005</v>
      </c>
      <c r="K470" s="110" t="s">
        <v>20</v>
      </c>
      <c r="L470" s="114"/>
      <c r="M470" s="114"/>
      <c r="N470" s="114"/>
    </row>
    <row r="471" ht="16" spans="1:14">
      <c r="A471" s="107" t="s">
        <v>15</v>
      </c>
      <c r="B471" s="108" t="s">
        <v>16</v>
      </c>
      <c r="C471" s="289" t="s">
        <v>1006</v>
      </c>
      <c r="D471" s="287" t="s">
        <v>75</v>
      </c>
      <c r="E471" s="287" t="s">
        <v>75</v>
      </c>
      <c r="F471" s="291" t="str">
        <f ca="1">VLOOKUP(C471,'5月31日之'!$A$2:'5月31日之'!$A$133,1,FALSE)</f>
        <v>FCSC-HKP-H.2.1.a </v>
      </c>
      <c r="G471" s="154" t="str">
        <f ca="1">VLOOKUP(C471,'5月31日之前'!$A$2:'5月31日之前'!$A$133,1,FALSE)</f>
        <v>FCSC-HKP-H.2.1.a </v>
      </c>
      <c r="H471" s="154" t="e">
        <f ca="1">VLOOKUP(C471,'5月31日之后'!$A$2:'5月31日之后'!$A$133,1,FALSE)</f>
        <v>#N/A</v>
      </c>
      <c r="I471" s="110" t="s">
        <v>988</v>
      </c>
      <c r="J471" s="110" t="s">
        <v>1007</v>
      </c>
      <c r="K471" s="110" t="s">
        <v>20</v>
      </c>
      <c r="L471" s="114"/>
      <c r="M471" s="114"/>
      <c r="N471" s="114"/>
    </row>
    <row r="472" ht="16" spans="1:14">
      <c r="A472" s="107" t="s">
        <v>15</v>
      </c>
      <c r="B472" s="108" t="s">
        <v>16</v>
      </c>
      <c r="C472" s="286" t="s">
        <v>1008</v>
      </c>
      <c r="D472" s="287" t="s">
        <v>75</v>
      </c>
      <c r="E472" s="287"/>
      <c r="F472" s="291" t="e">
        <f ca="1">VLOOKUP(C472,'5月31日之'!$A$2:'5月31日之'!$A$133,1,FALSE)</f>
        <v>#N/A</v>
      </c>
      <c r="G472" s="154" t="str">
        <f ca="1">VLOOKUP(C472,'5月31日之前'!$A$2:'5月31日之前'!$A$133,1,FALSE)</f>
        <v>FCSC-HKP-H.2.2</v>
      </c>
      <c r="H472" s="154" t="e">
        <f ca="1">VLOOKUP(C472,'5月31日之后'!$A$2:'5月31日之后'!$A$133,1,FALSE)</f>
        <v>#N/A</v>
      </c>
      <c r="I472" s="110" t="s">
        <v>988</v>
      </c>
      <c r="J472" s="110" t="s">
        <v>1009</v>
      </c>
      <c r="K472" s="110" t="s">
        <v>20</v>
      </c>
      <c r="L472" s="114"/>
      <c r="M472" s="114"/>
      <c r="N472" s="114"/>
    </row>
    <row r="473" ht="16" spans="1:14">
      <c r="A473" s="107" t="s">
        <v>15</v>
      </c>
      <c r="B473" s="108" t="s">
        <v>16</v>
      </c>
      <c r="C473" s="286" t="s">
        <v>1010</v>
      </c>
      <c r="D473" s="287" t="s">
        <v>75</v>
      </c>
      <c r="E473" s="287"/>
      <c r="F473" s="291" t="e">
        <f ca="1">VLOOKUP(C473,'5月31日之'!$A$2:'5月31日之'!$A$133,1,FALSE)</f>
        <v>#N/A</v>
      </c>
      <c r="G473" s="154" t="str">
        <f ca="1">VLOOKUP(C473,'5月31日之前'!$A$2:'5月31日之前'!$A$133,1,FALSE)</f>
        <v>FCSC-HKP-H.2.3</v>
      </c>
      <c r="H473" s="154" t="e">
        <f ca="1">VLOOKUP(C473,'5月31日之后'!$A$2:'5月31日之后'!$A$133,1,FALSE)</f>
        <v>#N/A</v>
      </c>
      <c r="I473" s="110" t="s">
        <v>988</v>
      </c>
      <c r="J473" s="110" t="s">
        <v>1011</v>
      </c>
      <c r="K473" s="110" t="s">
        <v>20</v>
      </c>
      <c r="L473" s="114"/>
      <c r="M473" s="114"/>
      <c r="N473" s="114"/>
    </row>
    <row r="474" ht="16" spans="1:14">
      <c r="A474" s="107" t="s">
        <v>15</v>
      </c>
      <c r="B474" s="108" t="s">
        <v>16</v>
      </c>
      <c r="C474" s="286" t="s">
        <v>1012</v>
      </c>
      <c r="D474" s="287" t="s">
        <v>75</v>
      </c>
      <c r="E474" s="287"/>
      <c r="F474" s="291" t="e">
        <f ca="1">VLOOKUP(C474,'5月31日之'!$A$2:'5月31日之'!$A$133,1,FALSE)</f>
        <v>#N/A</v>
      </c>
      <c r="G474" s="154" t="e">
        <f ca="1">VLOOKUP(C474,'5月31日之前'!$A$2:'5月31日之前'!$A$133,1,FALSE)</f>
        <v>#N/A</v>
      </c>
      <c r="H474" s="154" t="str">
        <f ca="1">VLOOKUP(C474,'5月31日之后'!$A$2:'5月31日之后'!$A$133,1,FALSE)</f>
        <v>FCSC-HKP-H.2.4</v>
      </c>
      <c r="I474" s="110" t="s">
        <v>988</v>
      </c>
      <c r="J474" s="110" t="s">
        <v>1013</v>
      </c>
      <c r="K474" s="110" t="s">
        <v>20</v>
      </c>
      <c r="L474" s="114"/>
      <c r="M474" s="114"/>
      <c r="N474" s="114"/>
    </row>
    <row r="475" ht="16" spans="1:14">
      <c r="A475" s="107" t="s">
        <v>15</v>
      </c>
      <c r="B475" s="108" t="s">
        <v>16</v>
      </c>
      <c r="C475" s="286" t="s">
        <v>1014</v>
      </c>
      <c r="D475" s="287" t="s">
        <v>75</v>
      </c>
      <c r="E475" s="287"/>
      <c r="F475" s="291" t="e">
        <f ca="1">VLOOKUP(C475,'5月31日之'!$A$2:'5月31日之'!$A$133,1,FALSE)</f>
        <v>#N/A</v>
      </c>
      <c r="G475" s="154" t="e">
        <f ca="1">VLOOKUP(C475,'5月31日之前'!$A$2:'5月31日之前'!$A$133,1,FALSE)</f>
        <v>#N/A</v>
      </c>
      <c r="H475" s="154" t="str">
        <f ca="1">VLOOKUP(C475,'5月31日之后'!$A$2:'5月31日之后'!$A$133,1,FALSE)</f>
        <v>FCSC-HKP-H.2.4.a </v>
      </c>
      <c r="I475" s="110" t="s">
        <v>988</v>
      </c>
      <c r="J475" s="110" t="s">
        <v>1015</v>
      </c>
      <c r="K475" s="110" t="s">
        <v>20</v>
      </c>
      <c r="L475" s="114"/>
      <c r="M475" s="114"/>
      <c r="N475" s="114"/>
    </row>
    <row r="476" ht="16" spans="1:14">
      <c r="A476" s="107" t="s">
        <v>15</v>
      </c>
      <c r="B476" s="108" t="s">
        <v>16</v>
      </c>
      <c r="C476" s="286" t="s">
        <v>1016</v>
      </c>
      <c r="D476" s="287" t="s">
        <v>75</v>
      </c>
      <c r="E476" s="287"/>
      <c r="F476" s="291" t="e">
        <f ca="1">VLOOKUP(C476,'5月31日之'!$A$2:'5月31日之'!$A$133,1,FALSE)</f>
        <v>#N/A</v>
      </c>
      <c r="G476" s="154" t="e">
        <f ca="1">VLOOKUP(C476,'5月31日之前'!$A$2:'5月31日之前'!$A$133,1,FALSE)</f>
        <v>#N/A</v>
      </c>
      <c r="H476" s="154" t="str">
        <f ca="1">VLOOKUP(C476,'5月31日之后'!$A$2:'5月31日之后'!$A$133,1,FALSE)</f>
        <v>FCSC-HKP-H.2.4.b </v>
      </c>
      <c r="I476" s="110" t="s">
        <v>988</v>
      </c>
      <c r="J476" s="110" t="s">
        <v>1017</v>
      </c>
      <c r="K476" s="110" t="s">
        <v>20</v>
      </c>
      <c r="L476" s="114"/>
      <c r="M476" s="114"/>
      <c r="N476" s="114"/>
    </row>
    <row r="477" ht="16" spans="1:14">
      <c r="A477" s="107" t="s">
        <v>15</v>
      </c>
      <c r="B477" s="108" t="s">
        <v>16</v>
      </c>
      <c r="C477" s="295" t="s">
        <v>1018</v>
      </c>
      <c r="D477" s="109"/>
      <c r="E477" s="109"/>
      <c r="F477" s="291" t="e">
        <f ca="1">VLOOKUP(C477,'5月31日之'!$A$2:'5月31日之'!$A$133,1,FALSE)</f>
        <v>#N/A</v>
      </c>
      <c r="G477" s="154" t="e">
        <f ca="1">VLOOKUP(C477,'5月31日之前'!$A$2:'5月31日之前'!$A$133,1,FALSE)</f>
        <v>#N/A</v>
      </c>
      <c r="H477" s="154" t="e">
        <f ca="1">VLOOKUP(C477,'5月31日之后'!$A$2:'5月31日之后'!$A$133,1,FALSE)</f>
        <v>#N/A</v>
      </c>
      <c r="I477" s="110" t="s">
        <v>988</v>
      </c>
      <c r="J477" s="110" t="s">
        <v>1019</v>
      </c>
      <c r="K477" s="110" t="s">
        <v>20</v>
      </c>
      <c r="L477" s="114"/>
      <c r="M477" s="114"/>
      <c r="N477" s="114"/>
    </row>
    <row r="478" ht="16" spans="1:14">
      <c r="A478" s="107" t="s">
        <v>15</v>
      </c>
      <c r="B478" s="108" t="s">
        <v>16</v>
      </c>
      <c r="C478" s="295" t="s">
        <v>1020</v>
      </c>
      <c r="D478" s="109"/>
      <c r="E478" s="109"/>
      <c r="F478" s="291" t="e">
        <f ca="1">VLOOKUP(C478,'5月31日之'!$A$2:'5月31日之'!$A$133,1,FALSE)</f>
        <v>#N/A</v>
      </c>
      <c r="G478" s="154" t="e">
        <f ca="1">VLOOKUP(C478,'5月31日之前'!$A$2:'5月31日之前'!$A$133,1,FALSE)</f>
        <v>#N/A</v>
      </c>
      <c r="H478" s="154" t="e">
        <f ca="1">VLOOKUP(C478,'5月31日之后'!$A$2:'5月31日之后'!$A$133,1,FALSE)</f>
        <v>#N/A</v>
      </c>
      <c r="I478" s="110" t="s">
        <v>988</v>
      </c>
      <c r="J478" s="110" t="s">
        <v>1021</v>
      </c>
      <c r="K478" s="110" t="s">
        <v>20</v>
      </c>
      <c r="L478" s="114"/>
      <c r="M478" s="114"/>
      <c r="N478" s="114"/>
    </row>
    <row r="479" ht="16" spans="1:14">
      <c r="A479" s="107" t="s">
        <v>15</v>
      </c>
      <c r="B479" s="108" t="s">
        <v>16</v>
      </c>
      <c r="C479" s="295" t="s">
        <v>1022</v>
      </c>
      <c r="D479" s="109"/>
      <c r="E479" s="109"/>
      <c r="F479" s="291" t="e">
        <f ca="1">VLOOKUP(C479,'5月31日之'!$A$2:'5月31日之'!$A$133,1,FALSE)</f>
        <v>#N/A</v>
      </c>
      <c r="G479" s="154" t="e">
        <f ca="1">VLOOKUP(C479,'5月31日之前'!$A$2:'5月31日之前'!$A$133,1,FALSE)</f>
        <v>#N/A</v>
      </c>
      <c r="H479" s="154" t="e">
        <f ca="1">VLOOKUP(C479,'5月31日之后'!$A$2:'5月31日之后'!$A$133,1,FALSE)</f>
        <v>#N/A</v>
      </c>
      <c r="I479" s="110" t="s">
        <v>988</v>
      </c>
      <c r="J479" s="110" t="s">
        <v>1023</v>
      </c>
      <c r="K479" s="110" t="s">
        <v>20</v>
      </c>
      <c r="L479" s="114"/>
      <c r="M479" s="114"/>
      <c r="N479" s="114"/>
    </row>
    <row r="480" ht="16" spans="1:14">
      <c r="A480" s="107" t="s">
        <v>15</v>
      </c>
      <c r="B480" s="108" t="s">
        <v>16</v>
      </c>
      <c r="C480" s="286" t="s">
        <v>1024</v>
      </c>
      <c r="D480" s="287" t="s">
        <v>75</v>
      </c>
      <c r="E480" s="287"/>
      <c r="F480" s="291" t="e">
        <f ca="1">VLOOKUP(C480,'5月31日之'!$A$2:'5月31日之'!$A$133,1,FALSE)</f>
        <v>#N/A</v>
      </c>
      <c r="G480" s="154" t="str">
        <f ca="1">VLOOKUP(C480,'5月31日之前'!$A$2:'5月31日之前'!$A$133,1,FALSE)</f>
        <v>FCSC-HKP-H.2.8</v>
      </c>
      <c r="H480" s="154" t="e">
        <f ca="1">VLOOKUP(C480,'5月31日之后'!$A$2:'5月31日之后'!$A$133,1,FALSE)</f>
        <v>#N/A</v>
      </c>
      <c r="I480" s="110" t="s">
        <v>988</v>
      </c>
      <c r="J480" s="110" t="s">
        <v>1025</v>
      </c>
      <c r="K480" s="110" t="s">
        <v>20</v>
      </c>
      <c r="L480" s="114"/>
      <c r="M480" s="114"/>
      <c r="N480" s="114"/>
    </row>
    <row r="481" ht="16" spans="1:14">
      <c r="A481" s="107" t="s">
        <v>15</v>
      </c>
      <c r="B481" s="108" t="s">
        <v>16</v>
      </c>
      <c r="C481" s="295" t="s">
        <v>1026</v>
      </c>
      <c r="D481" s="109"/>
      <c r="E481" s="109"/>
      <c r="F481" s="291" t="e">
        <f ca="1">VLOOKUP(C481,'5月31日之'!$A$2:'5月31日之'!$A$133,1,FALSE)</f>
        <v>#N/A</v>
      </c>
      <c r="G481" s="154" t="e">
        <f ca="1">VLOOKUP(C481,'5月31日之前'!$A$2:'5月31日之前'!$A$133,1,FALSE)</f>
        <v>#N/A</v>
      </c>
      <c r="H481" s="154" t="e">
        <f ca="1">VLOOKUP(C481,'5月31日之后'!$A$2:'5月31日之后'!$A$133,1,FALSE)</f>
        <v>#N/A</v>
      </c>
      <c r="I481" s="110" t="s">
        <v>988</v>
      </c>
      <c r="J481" s="110" t="s">
        <v>1027</v>
      </c>
      <c r="K481" s="110" t="s">
        <v>20</v>
      </c>
      <c r="L481" s="114"/>
      <c r="M481" s="114"/>
      <c r="N481" s="114"/>
    </row>
    <row r="482" ht="16" spans="1:14">
      <c r="A482" s="107" t="s">
        <v>15</v>
      </c>
      <c r="B482" s="108" t="s">
        <v>16</v>
      </c>
      <c r="C482" s="286" t="s">
        <v>1028</v>
      </c>
      <c r="D482" s="287" t="s">
        <v>75</v>
      </c>
      <c r="E482" s="287"/>
      <c r="F482" s="291" t="e">
        <f ca="1">VLOOKUP(C482,'5月31日之'!$A$2:'5月31日之'!$A$133,1,FALSE)</f>
        <v>#N/A</v>
      </c>
      <c r="G482" s="154" t="e">
        <f ca="1">VLOOKUP(C482,'5月31日之前'!$A$2:'5月31日之前'!$A$133,1,FALSE)</f>
        <v>#N/A</v>
      </c>
      <c r="H482" s="154" t="str">
        <f ca="1">VLOOKUP(C482,'5月31日之后'!$A$2:'5月31日之后'!$A$133,1,FALSE)</f>
        <v>FCSC-HKP-H.3.1</v>
      </c>
      <c r="I482" s="110" t="s">
        <v>988</v>
      </c>
      <c r="J482" s="110" t="s">
        <v>1029</v>
      </c>
      <c r="K482" s="110" t="s">
        <v>20</v>
      </c>
      <c r="L482" s="114"/>
      <c r="M482" s="114"/>
      <c r="N482" s="114"/>
    </row>
    <row r="483" ht="16" spans="1:14">
      <c r="A483" s="107" t="s">
        <v>15</v>
      </c>
      <c r="B483" s="108" t="s">
        <v>16</v>
      </c>
      <c r="C483" s="286" t="s">
        <v>1030</v>
      </c>
      <c r="D483" s="287" t="s">
        <v>75</v>
      </c>
      <c r="E483" s="287"/>
      <c r="F483" s="291" t="e">
        <f ca="1">VLOOKUP(C483,'5月31日之'!$A$2:'5月31日之'!$A$133,1,FALSE)</f>
        <v>#N/A</v>
      </c>
      <c r="G483" s="154" t="e">
        <f ca="1">VLOOKUP(C483,'5月31日之前'!$A$2:'5月31日之前'!$A$133,1,FALSE)</f>
        <v>#N/A</v>
      </c>
      <c r="H483" s="154" t="str">
        <f ca="1">VLOOKUP(C483,'5月31日之后'!$A$2:'5月31日之后'!$A$133,1,FALSE)</f>
        <v>FCSC-HKP-H.3.1.a </v>
      </c>
      <c r="I483" s="110" t="s">
        <v>988</v>
      </c>
      <c r="J483" s="110" t="s">
        <v>1031</v>
      </c>
      <c r="K483" s="110" t="s">
        <v>20</v>
      </c>
      <c r="L483" s="114"/>
      <c r="M483" s="114"/>
      <c r="N483" s="114"/>
    </row>
    <row r="484" ht="16" spans="1:14">
      <c r="A484" s="107" t="s">
        <v>15</v>
      </c>
      <c r="B484" s="108" t="s">
        <v>16</v>
      </c>
      <c r="C484" s="286" t="s">
        <v>1032</v>
      </c>
      <c r="D484" s="287" t="s">
        <v>75</v>
      </c>
      <c r="E484" s="287"/>
      <c r="F484" s="291" t="e">
        <f ca="1">VLOOKUP(C484,'5月31日之'!$A$2:'5月31日之'!$A$133,1,FALSE)</f>
        <v>#N/A</v>
      </c>
      <c r="G484" s="154" t="e">
        <f ca="1">VLOOKUP(C484,'5月31日之前'!$A$2:'5月31日之前'!$A$133,1,FALSE)</f>
        <v>#N/A</v>
      </c>
      <c r="H484" s="154" t="str">
        <f ca="1">VLOOKUP(C484,'5月31日之后'!$A$2:'5月31日之后'!$A$133,1,FALSE)</f>
        <v>FCSC-HKP-H.3.1.b </v>
      </c>
      <c r="I484" s="110" t="s">
        <v>988</v>
      </c>
      <c r="J484" s="110" t="s">
        <v>1033</v>
      </c>
      <c r="K484" s="110" t="s">
        <v>20</v>
      </c>
      <c r="L484" s="114"/>
      <c r="M484" s="114"/>
      <c r="N484" s="114"/>
    </row>
    <row r="485" ht="16" spans="1:14">
      <c r="A485" s="107" t="s">
        <v>15</v>
      </c>
      <c r="B485" s="108" t="s">
        <v>16</v>
      </c>
      <c r="C485" s="286" t="s">
        <v>1034</v>
      </c>
      <c r="D485" s="287" t="s">
        <v>75</v>
      </c>
      <c r="E485" s="287"/>
      <c r="F485" s="291" t="e">
        <f ca="1">VLOOKUP(C485,'5月31日之'!$A$2:'5月31日之'!$A$133,1,FALSE)</f>
        <v>#N/A</v>
      </c>
      <c r="G485" s="154" t="str">
        <f ca="1">VLOOKUP(C485,'5月31日之前'!$A$2:'5月31日之前'!$A$133,1,FALSE)</f>
        <v>FCSC-HKP-H.3.2</v>
      </c>
      <c r="H485" s="154" t="e">
        <f ca="1">VLOOKUP(C485,'5月31日之后'!$A$2:'5月31日之后'!$A$133,1,FALSE)</f>
        <v>#N/A</v>
      </c>
      <c r="I485" s="110" t="s">
        <v>988</v>
      </c>
      <c r="J485" s="110" t="s">
        <v>1035</v>
      </c>
      <c r="K485" s="110" t="s">
        <v>20</v>
      </c>
      <c r="L485" s="114"/>
      <c r="M485" s="114"/>
      <c r="N485" s="114"/>
    </row>
    <row r="486" ht="16" spans="1:14">
      <c r="A486" s="107" t="s">
        <v>15</v>
      </c>
      <c r="B486" s="108" t="s">
        <v>16</v>
      </c>
      <c r="C486" s="286" t="s">
        <v>1036</v>
      </c>
      <c r="D486" s="287" t="s">
        <v>75</v>
      </c>
      <c r="E486" s="287"/>
      <c r="F486" s="291" t="e">
        <f ca="1">VLOOKUP(C486,'5月31日之'!$A$2:'5月31日之'!$A$133,1,FALSE)</f>
        <v>#N/A</v>
      </c>
      <c r="G486" s="154" t="str">
        <f ca="1">VLOOKUP(C486,'5月31日之前'!$A$2:'5月31日之前'!$A$133,1,FALSE)</f>
        <v>FCSC-HKP-H.3.3</v>
      </c>
      <c r="H486" s="154" t="e">
        <f ca="1">VLOOKUP(C486,'5月31日之后'!$A$2:'5月31日之后'!$A$133,1,FALSE)</f>
        <v>#N/A</v>
      </c>
      <c r="I486" s="110" t="s">
        <v>988</v>
      </c>
      <c r="J486" s="110" t="s">
        <v>1037</v>
      </c>
      <c r="K486" s="110" t="s">
        <v>20</v>
      </c>
      <c r="L486" s="114"/>
      <c r="M486" s="114"/>
      <c r="N486" s="114"/>
    </row>
    <row r="487" ht="16" spans="1:14">
      <c r="A487" s="107" t="s">
        <v>15</v>
      </c>
      <c r="B487" s="108" t="s">
        <v>16</v>
      </c>
      <c r="C487" s="286" t="s">
        <v>1038</v>
      </c>
      <c r="D487" s="287" t="s">
        <v>75</v>
      </c>
      <c r="E487" s="287"/>
      <c r="F487" s="291" t="e">
        <f ca="1">VLOOKUP(C487,'5月31日之'!$A$2:'5月31日之'!$A$133,1,FALSE)</f>
        <v>#N/A</v>
      </c>
      <c r="G487" s="154" t="str">
        <f ca="1">VLOOKUP(C487,'5月31日之前'!$A$2:'5月31日之前'!$A$133,1,FALSE)</f>
        <v>FCSC-HKP-H.3.4</v>
      </c>
      <c r="H487" s="154" t="e">
        <f ca="1">VLOOKUP(C487,'5月31日之后'!$A$2:'5月31日之后'!$A$133,1,FALSE)</f>
        <v>#N/A</v>
      </c>
      <c r="I487" s="110" t="s">
        <v>988</v>
      </c>
      <c r="J487" s="110" t="s">
        <v>1039</v>
      </c>
      <c r="K487" s="110" t="s">
        <v>20</v>
      </c>
      <c r="L487" s="114"/>
      <c r="M487" s="114"/>
      <c r="N487" s="114"/>
    </row>
    <row r="488" ht="16" spans="1:14">
      <c r="A488" s="107" t="s">
        <v>15</v>
      </c>
      <c r="B488" s="108" t="s">
        <v>16</v>
      </c>
      <c r="C488" s="286" t="s">
        <v>1040</v>
      </c>
      <c r="D488" s="287" t="s">
        <v>75</v>
      </c>
      <c r="E488" s="287"/>
      <c r="F488" s="291" t="e">
        <f ca="1">VLOOKUP(C488,'5月31日之'!$A$2:'5月31日之'!$A$133,1,FALSE)</f>
        <v>#N/A</v>
      </c>
      <c r="G488" s="154" t="str">
        <f ca="1">VLOOKUP(C488,'5月31日之前'!$A$2:'5月31日之前'!$A$133,1,FALSE)</f>
        <v>FCSC-HKP-H.3.5</v>
      </c>
      <c r="H488" s="154" t="e">
        <f ca="1">VLOOKUP(C488,'5月31日之后'!$A$2:'5月31日之后'!$A$133,1,FALSE)</f>
        <v>#N/A</v>
      </c>
      <c r="I488" s="110" t="s">
        <v>988</v>
      </c>
      <c r="J488" s="110" t="s">
        <v>1041</v>
      </c>
      <c r="K488" s="110" t="s">
        <v>20</v>
      </c>
      <c r="L488" s="114"/>
      <c r="M488" s="114"/>
      <c r="N488" s="114"/>
    </row>
    <row r="489" ht="16" spans="1:14">
      <c r="A489" s="107" t="s">
        <v>15</v>
      </c>
      <c r="B489" s="108" t="s">
        <v>16</v>
      </c>
      <c r="C489" s="286" t="s">
        <v>1042</v>
      </c>
      <c r="D489" s="287" t="s">
        <v>75</v>
      </c>
      <c r="E489" s="287"/>
      <c r="F489" s="291" t="e">
        <f ca="1">VLOOKUP(C489,'5月31日之'!$A$2:'5月31日之'!$A$133,1,FALSE)</f>
        <v>#N/A</v>
      </c>
      <c r="G489" s="154" t="str">
        <f ca="1">VLOOKUP(C489,'5月31日之前'!$A$2:'5月31日之前'!$A$133,1,FALSE)</f>
        <v>FCSC-HKP-H.3.6</v>
      </c>
      <c r="H489" s="154" t="e">
        <f ca="1">VLOOKUP(C489,'5月31日之后'!$A$2:'5月31日之后'!$A$133,1,FALSE)</f>
        <v>#N/A</v>
      </c>
      <c r="I489" s="110" t="s">
        <v>988</v>
      </c>
      <c r="J489" s="110" t="s">
        <v>1043</v>
      </c>
      <c r="K489" s="110" t="s">
        <v>20</v>
      </c>
      <c r="L489" s="114"/>
      <c r="M489" s="114"/>
      <c r="N489" s="114"/>
    </row>
    <row r="490" ht="16" spans="1:14">
      <c r="A490" s="107" t="s">
        <v>15</v>
      </c>
      <c r="B490" s="108" t="s">
        <v>16</v>
      </c>
      <c r="C490" s="295" t="s">
        <v>1044</v>
      </c>
      <c r="D490" s="109"/>
      <c r="E490" s="109"/>
      <c r="F490" s="291" t="e">
        <f ca="1">VLOOKUP(C490,'5月31日之'!$A$2:'5月31日之'!$A$133,1,FALSE)</f>
        <v>#N/A</v>
      </c>
      <c r="G490" s="154" t="e">
        <f ca="1">VLOOKUP(C490,'5月31日之前'!$A$2:'5月31日之前'!$A$133,1,FALSE)</f>
        <v>#N/A</v>
      </c>
      <c r="H490" s="154" t="e">
        <f ca="1">VLOOKUP(C490,'5月31日之后'!$A$2:'5月31日之后'!$A$133,1,FALSE)</f>
        <v>#N/A</v>
      </c>
      <c r="I490" s="110" t="s">
        <v>1045</v>
      </c>
      <c r="J490" s="110" t="s">
        <v>1046</v>
      </c>
      <c r="K490" s="110" t="s">
        <v>20</v>
      </c>
      <c r="L490" s="114"/>
      <c r="M490" s="114"/>
      <c r="N490" s="114"/>
    </row>
    <row r="491" ht="16" spans="1:14">
      <c r="A491" s="107" t="s">
        <v>15</v>
      </c>
      <c r="B491" s="108" t="s">
        <v>16</v>
      </c>
      <c r="C491" s="295" t="s">
        <v>1047</v>
      </c>
      <c r="D491" s="109"/>
      <c r="E491" s="109"/>
      <c r="F491" s="291" t="e">
        <f ca="1">VLOOKUP(C491,'5月31日之'!$A$2:'5月31日之'!$A$133,1,FALSE)</f>
        <v>#N/A</v>
      </c>
      <c r="G491" s="154" t="e">
        <f ca="1">VLOOKUP(C491,'5月31日之前'!$A$2:'5月31日之前'!$A$133,1,FALSE)</f>
        <v>#N/A</v>
      </c>
      <c r="H491" s="154" t="e">
        <f ca="1">VLOOKUP(C491,'5月31日之后'!$A$2:'5月31日之后'!$A$133,1,FALSE)</f>
        <v>#N/A</v>
      </c>
      <c r="I491" s="110" t="s">
        <v>1045</v>
      </c>
      <c r="J491" s="110" t="s">
        <v>1048</v>
      </c>
      <c r="K491" s="110" t="s">
        <v>20</v>
      </c>
      <c r="L491" s="114"/>
      <c r="M491" s="114"/>
      <c r="N491" s="114"/>
    </row>
    <row r="492" ht="16" spans="1:14">
      <c r="A492" s="107" t="s">
        <v>15</v>
      </c>
      <c r="B492" s="108" t="s">
        <v>16</v>
      </c>
      <c r="C492" s="295" t="s">
        <v>1049</v>
      </c>
      <c r="D492" s="109"/>
      <c r="E492" s="109"/>
      <c r="F492" s="291" t="e">
        <f ca="1">VLOOKUP(C492,'5月31日之'!$A$2:'5月31日之'!$A$133,1,FALSE)</f>
        <v>#N/A</v>
      </c>
      <c r="G492" s="154" t="e">
        <f ca="1">VLOOKUP(C492,'5月31日之前'!$A$2:'5月31日之前'!$A$133,1,FALSE)</f>
        <v>#N/A</v>
      </c>
      <c r="H492" s="154" t="e">
        <f ca="1">VLOOKUP(C492,'5月31日之后'!$A$2:'5月31日之后'!$A$133,1,FALSE)</f>
        <v>#N/A</v>
      </c>
      <c r="I492" s="110" t="s">
        <v>1045</v>
      </c>
      <c r="J492" s="110" t="s">
        <v>1050</v>
      </c>
      <c r="K492" s="110" t="s">
        <v>20</v>
      </c>
      <c r="L492" s="114"/>
      <c r="M492" s="114"/>
      <c r="N492" s="114"/>
    </row>
    <row r="493" ht="16" spans="1:14">
      <c r="A493" s="107" t="s">
        <v>15</v>
      </c>
      <c r="B493" s="108" t="s">
        <v>16</v>
      </c>
      <c r="C493" s="295" t="s">
        <v>1051</v>
      </c>
      <c r="D493" s="109"/>
      <c r="E493" s="109"/>
      <c r="F493" s="291" t="e">
        <f ca="1">VLOOKUP(C493,'5月31日之'!$A$2:'5月31日之'!$A$133,1,FALSE)</f>
        <v>#N/A</v>
      </c>
      <c r="G493" s="154" t="e">
        <f ca="1">VLOOKUP(C493,'5月31日之前'!$A$2:'5月31日之前'!$A$133,1,FALSE)</f>
        <v>#N/A</v>
      </c>
      <c r="H493" s="154" t="e">
        <f ca="1">VLOOKUP(C493,'5月31日之后'!$A$2:'5月31日之后'!$A$133,1,FALSE)</f>
        <v>#N/A</v>
      </c>
      <c r="I493" s="110" t="s">
        <v>1045</v>
      </c>
      <c r="J493" s="110" t="s">
        <v>1052</v>
      </c>
      <c r="K493" s="110" t="s">
        <v>20</v>
      </c>
      <c r="L493" s="114"/>
      <c r="M493" s="114"/>
      <c r="N493" s="114"/>
    </row>
    <row r="494" ht="16" spans="1:14">
      <c r="A494" s="107" t="s">
        <v>15</v>
      </c>
      <c r="B494" s="108" t="s">
        <v>16</v>
      </c>
      <c r="C494" s="295" t="s">
        <v>1053</v>
      </c>
      <c r="D494" s="109"/>
      <c r="E494" s="109"/>
      <c r="F494" s="291" t="e">
        <f ca="1">VLOOKUP(C494,'5月31日之'!$A$2:'5月31日之'!$A$133,1,FALSE)</f>
        <v>#N/A</v>
      </c>
      <c r="G494" s="154" t="e">
        <f ca="1">VLOOKUP(C494,'5月31日之前'!$A$2:'5月31日之前'!$A$133,1,FALSE)</f>
        <v>#N/A</v>
      </c>
      <c r="H494" s="154" t="e">
        <f ca="1">VLOOKUP(C494,'5月31日之后'!$A$2:'5月31日之后'!$A$133,1,FALSE)</f>
        <v>#N/A</v>
      </c>
      <c r="I494" s="110" t="s">
        <v>1045</v>
      </c>
      <c r="J494" s="110" t="s">
        <v>1054</v>
      </c>
      <c r="K494" s="110" t="s">
        <v>20</v>
      </c>
      <c r="L494" s="114"/>
      <c r="M494" s="114"/>
      <c r="N494" s="114"/>
    </row>
    <row r="495" ht="16" spans="1:14">
      <c r="A495" s="107" t="s">
        <v>15</v>
      </c>
      <c r="B495" s="108" t="s">
        <v>16</v>
      </c>
      <c r="C495" s="295" t="s">
        <v>1055</v>
      </c>
      <c r="D495" s="109"/>
      <c r="E495" s="109"/>
      <c r="F495" s="291" t="e">
        <f ca="1">VLOOKUP(C495,'5月31日之'!$A$2:'5月31日之'!$A$133,1,FALSE)</f>
        <v>#N/A</v>
      </c>
      <c r="G495" s="154" t="e">
        <f ca="1">VLOOKUP(C495,'5月31日之前'!$A$2:'5月31日之前'!$A$133,1,FALSE)</f>
        <v>#N/A</v>
      </c>
      <c r="H495" s="154" t="e">
        <f ca="1">VLOOKUP(C495,'5月31日之后'!$A$2:'5月31日之后'!$A$133,1,FALSE)</f>
        <v>#N/A</v>
      </c>
      <c r="I495" s="110" t="s">
        <v>1045</v>
      </c>
      <c r="J495" s="110" t="s">
        <v>1056</v>
      </c>
      <c r="K495" s="110" t="s">
        <v>20</v>
      </c>
      <c r="L495" s="114"/>
      <c r="M495" s="114"/>
      <c r="N495" s="114"/>
    </row>
    <row r="496" ht="16" spans="1:14">
      <c r="A496" s="107" t="s">
        <v>15</v>
      </c>
      <c r="B496" s="108" t="s">
        <v>16</v>
      </c>
      <c r="C496" s="295" t="s">
        <v>1057</v>
      </c>
      <c r="D496" s="109"/>
      <c r="E496" s="109"/>
      <c r="F496" s="291" t="e">
        <f ca="1">VLOOKUP(C496,'5月31日之'!$A$2:'5月31日之'!$A$133,1,FALSE)</f>
        <v>#N/A</v>
      </c>
      <c r="G496" s="154" t="e">
        <f ca="1">VLOOKUP(C496,'5月31日之前'!$A$2:'5月31日之前'!$A$133,1,FALSE)</f>
        <v>#N/A</v>
      </c>
      <c r="H496" s="154" t="e">
        <f ca="1">VLOOKUP(C496,'5月31日之后'!$A$2:'5月31日之后'!$A$133,1,FALSE)</f>
        <v>#N/A</v>
      </c>
      <c r="I496" s="110" t="s">
        <v>1045</v>
      </c>
      <c r="J496" s="110" t="s">
        <v>1058</v>
      </c>
      <c r="K496" s="110" t="s">
        <v>20</v>
      </c>
      <c r="L496" s="114"/>
      <c r="M496" s="114"/>
      <c r="N496" s="114"/>
    </row>
    <row r="497" ht="16" spans="1:14">
      <c r="A497" s="107" t="s">
        <v>15</v>
      </c>
      <c r="B497" s="108" t="s">
        <v>16</v>
      </c>
      <c r="C497" s="295" t="s">
        <v>1059</v>
      </c>
      <c r="D497" s="109"/>
      <c r="E497" s="109"/>
      <c r="F497" s="291" t="e">
        <f ca="1">VLOOKUP(C497,'5月31日之'!$A$2:'5月31日之'!$A$133,1,FALSE)</f>
        <v>#N/A</v>
      </c>
      <c r="G497" s="154" t="e">
        <f ca="1">VLOOKUP(C497,'5月31日之前'!$A$2:'5月31日之前'!$A$133,1,FALSE)</f>
        <v>#N/A</v>
      </c>
      <c r="H497" s="154" t="e">
        <f ca="1">VLOOKUP(C497,'5月31日之后'!$A$2:'5月31日之后'!$A$133,1,FALSE)</f>
        <v>#N/A</v>
      </c>
      <c r="I497" s="110" t="s">
        <v>1045</v>
      </c>
      <c r="J497" s="110" t="s">
        <v>1060</v>
      </c>
      <c r="K497" s="110" t="s">
        <v>20</v>
      </c>
      <c r="L497" s="114"/>
      <c r="M497" s="114"/>
      <c r="N497" s="114"/>
    </row>
  </sheetData>
  <sheetProtection formatCells="0" insertHyperlinks="0" autoFilter="0"/>
  <autoFilter ref="A1:O497">
    <extLst/>
  </autoFilter>
  <pageMargins left="0.699305555555556" right="0.699305555555556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zoomScale="150" zoomScaleNormal="150" topLeftCell="C1" workbookViewId="0">
      <selection activeCell="J13" sqref="J13"/>
    </sheetView>
  </sheetViews>
  <sheetFormatPr defaultColWidth="20.1607142857143" defaultRowHeight="16.8"/>
  <cols>
    <col min="1" max="2" width="20.1607142857143" style="207"/>
    <col min="3" max="3" width="11.1607142857143" style="208" customWidth="1"/>
    <col min="4" max="4" width="35" style="207" customWidth="1"/>
    <col min="5" max="5" width="22.5" style="209" customWidth="1"/>
    <col min="6" max="7" width="20.1607142857143" style="209"/>
    <col min="8" max="8" width="20.1607142857143" style="208"/>
    <col min="9" max="16384" width="20.1607142857143" style="209"/>
  </cols>
  <sheetData>
    <row r="1" ht="14.75" spans="1:8">
      <c r="A1" s="210" t="s">
        <v>2</v>
      </c>
      <c r="B1" s="210"/>
      <c r="C1" s="210" t="s">
        <v>6</v>
      </c>
      <c r="D1" s="211" t="s">
        <v>7</v>
      </c>
      <c r="E1" s="210" t="s">
        <v>8</v>
      </c>
      <c r="F1" s="210" t="s">
        <v>9</v>
      </c>
      <c r="G1" s="210" t="s">
        <v>10</v>
      </c>
      <c r="H1" s="210" t="s">
        <v>11</v>
      </c>
    </row>
    <row r="2" spans="1:8">
      <c r="A2" s="185" t="s">
        <v>848</v>
      </c>
      <c r="B2" s="154" t="str">
        <f ca="1">VLOOKUP(A2,SOP对应目录!$C$3:SOP对应目录!$C$497,1,FALSE)</f>
        <v>FCSC-AO-12.2.a</v>
      </c>
      <c r="C2" s="212" t="s">
        <v>125</v>
      </c>
      <c r="D2" s="213" t="s">
        <v>849</v>
      </c>
      <c r="E2" s="220"/>
      <c r="F2" s="221"/>
      <c r="G2" s="221"/>
      <c r="H2" s="198" t="s">
        <v>767</v>
      </c>
    </row>
    <row r="3" spans="1:8">
      <c r="A3" s="185" t="s">
        <v>850</v>
      </c>
      <c r="B3" s="154" t="str">
        <f ca="1">VLOOKUP(A3,SOP对应目录!$C$3:SOP对应目录!$C$497,1,FALSE)</f>
        <v>FCSC-AO-12.2.b</v>
      </c>
      <c r="C3" s="212" t="s">
        <v>125</v>
      </c>
      <c r="D3" s="213" t="s">
        <v>851</v>
      </c>
      <c r="E3" s="220"/>
      <c r="F3" s="221"/>
      <c r="G3" s="221"/>
      <c r="H3" s="198" t="s">
        <v>767</v>
      </c>
    </row>
    <row r="4" spans="1:8">
      <c r="A4" s="185" t="s">
        <v>852</v>
      </c>
      <c r="B4" s="154" t="str">
        <f ca="1">VLOOKUP(A4,SOP对应目录!$C$3:SOP对应目录!$C$497,1,FALSE)</f>
        <v>FCSC-AO-12.3</v>
      </c>
      <c r="C4" s="212" t="s">
        <v>125</v>
      </c>
      <c r="D4" s="213" t="s">
        <v>853</v>
      </c>
      <c r="E4" s="220"/>
      <c r="F4" s="221"/>
      <c r="G4" s="221"/>
      <c r="H4" s="198" t="s">
        <v>767</v>
      </c>
    </row>
    <row r="5" spans="1:8">
      <c r="A5" s="185" t="s">
        <v>854</v>
      </c>
      <c r="B5" s="154" t="str">
        <f ca="1">VLOOKUP(A5,SOP对应目录!$C$3:SOP对应目录!$C$497,1,FALSE)</f>
        <v>FCSC-AO-12.3.a</v>
      </c>
      <c r="C5" s="212" t="s">
        <v>125</v>
      </c>
      <c r="D5" s="213" t="s">
        <v>855</v>
      </c>
      <c r="E5" s="220"/>
      <c r="F5" s="221"/>
      <c r="G5" s="221"/>
      <c r="H5" s="198" t="s">
        <v>767</v>
      </c>
    </row>
    <row r="6" spans="1:8">
      <c r="A6" s="185" t="s">
        <v>866</v>
      </c>
      <c r="B6" s="154" t="str">
        <f ca="1">VLOOKUP(A6,SOP对应目录!$C$3:SOP对应目录!$C$497,1,FALSE)</f>
        <v>FCSC-PIM-1.1</v>
      </c>
      <c r="C6" s="214" t="s">
        <v>867</v>
      </c>
      <c r="D6" s="187" t="s">
        <v>868</v>
      </c>
      <c r="E6" s="222" t="s">
        <v>1247</v>
      </c>
      <c r="F6" s="223"/>
      <c r="G6" s="223"/>
      <c r="H6" s="224"/>
    </row>
    <row r="7" spans="1:8">
      <c r="A7" s="185" t="s">
        <v>869</v>
      </c>
      <c r="B7" s="154" t="str">
        <f ca="1">VLOOKUP(A7,SOP对应目录!$C$3:SOP对应目录!$C$497,1,FALSE)</f>
        <v>FCSC-PIM-1.1.a </v>
      </c>
      <c r="C7" s="214" t="s">
        <v>867</v>
      </c>
      <c r="D7" s="187" t="s">
        <v>870</v>
      </c>
      <c r="E7" s="186"/>
      <c r="F7" s="225"/>
      <c r="G7" s="225"/>
      <c r="H7" s="226"/>
    </row>
    <row r="8" spans="1:8">
      <c r="A8" s="185" t="s">
        <v>871</v>
      </c>
      <c r="B8" s="154" t="str">
        <f ca="1">VLOOKUP(A8,SOP对应目录!$C$3:SOP对应目录!$C$497,1,FALSE)</f>
        <v>FCSC-PIM-1.1.b</v>
      </c>
      <c r="C8" s="214" t="s">
        <v>867</v>
      </c>
      <c r="D8" s="187" t="s">
        <v>872</v>
      </c>
      <c r="E8" s="186"/>
      <c r="F8" s="225"/>
      <c r="G8" s="225"/>
      <c r="H8" s="226"/>
    </row>
    <row r="9" spans="1:8">
      <c r="A9" s="185" t="s">
        <v>873</v>
      </c>
      <c r="B9" s="154" t="str">
        <f ca="1">VLOOKUP(A9,SOP对应目录!$C$3:SOP对应目录!$C$497,1,FALSE)</f>
        <v>FCSC-PIM-1.1.c</v>
      </c>
      <c r="C9" s="214" t="s">
        <v>867</v>
      </c>
      <c r="D9" s="187" t="s">
        <v>874</v>
      </c>
      <c r="E9" s="186"/>
      <c r="F9" s="225"/>
      <c r="G9" s="225"/>
      <c r="H9" s="226"/>
    </row>
    <row r="10" spans="1:8">
      <c r="A10" s="185" t="s">
        <v>875</v>
      </c>
      <c r="B10" s="154" t="str">
        <f ca="1">VLOOKUP(A10,SOP对应目录!$C$3:SOP对应目录!$C$497,1,FALSE)</f>
        <v>FCSC-PIM-1.1.d</v>
      </c>
      <c r="C10" s="214" t="s">
        <v>867</v>
      </c>
      <c r="D10" s="187" t="s">
        <v>876</v>
      </c>
      <c r="E10" s="186"/>
      <c r="F10" s="225"/>
      <c r="G10" s="225"/>
      <c r="H10" s="226"/>
    </row>
    <row r="11" spans="1:8">
      <c r="A11" s="185" t="s">
        <v>877</v>
      </c>
      <c r="B11" s="154" t="str">
        <f ca="1">VLOOKUP(A11,SOP对应目录!$C$3:SOP对应目录!$C$497,1,FALSE)</f>
        <v>FCSC-PIM-2.1</v>
      </c>
      <c r="C11" s="214" t="s">
        <v>867</v>
      </c>
      <c r="D11" s="187" t="s">
        <v>878</v>
      </c>
      <c r="E11" s="186"/>
      <c r="F11" s="227"/>
      <c r="G11" s="227"/>
      <c r="H11" s="228"/>
    </row>
    <row r="12" spans="1:8">
      <c r="A12" s="185" t="s">
        <v>881</v>
      </c>
      <c r="B12" s="154" t="str">
        <f ca="1">VLOOKUP(A12,SOP对应目录!$C$3:SOP对应目录!$C$497,1,FALSE)</f>
        <v>FCSC-PIM-4.1</v>
      </c>
      <c r="C12" s="215" t="s">
        <v>867</v>
      </c>
      <c r="D12" s="187" t="s">
        <v>882</v>
      </c>
      <c r="E12" s="215"/>
      <c r="F12" s="229"/>
      <c r="G12" s="229"/>
      <c r="H12" s="230"/>
    </row>
    <row r="13" spans="1:8">
      <c r="A13" s="185" t="s">
        <v>883</v>
      </c>
      <c r="B13" s="154" t="str">
        <f ca="1">VLOOKUP(A13,SOP对应目录!$C$3:SOP对应目录!$C$497,1,FALSE)</f>
        <v>FCSC-PIM-4.1.a </v>
      </c>
      <c r="C13" s="215" t="s">
        <v>867</v>
      </c>
      <c r="D13" s="187" t="s">
        <v>884</v>
      </c>
      <c r="E13" s="215"/>
      <c r="F13" s="229"/>
      <c r="G13" s="229"/>
      <c r="H13" s="230"/>
    </row>
    <row r="14" spans="1:8">
      <c r="A14" s="185" t="s">
        <v>885</v>
      </c>
      <c r="B14" s="154" t="str">
        <f ca="1">VLOOKUP(A14,SOP对应目录!$C$3:SOP对应目录!$C$497,1,FALSE)</f>
        <v>FCSC-PIM-5.1</v>
      </c>
      <c r="C14" s="215" t="s">
        <v>867</v>
      </c>
      <c r="D14" s="187" t="s">
        <v>886</v>
      </c>
      <c r="E14" s="215"/>
      <c r="F14" s="229"/>
      <c r="G14" s="229"/>
      <c r="H14" s="230"/>
    </row>
    <row r="15" spans="1:8">
      <c r="A15" s="185" t="s">
        <v>887</v>
      </c>
      <c r="B15" s="154" t="str">
        <f ca="1">VLOOKUP(A15,SOP对应目录!$C$3:SOP对应目录!$C$497,1,FALSE)</f>
        <v>FCSC-PIM-5.1.a </v>
      </c>
      <c r="C15" s="215" t="s">
        <v>867</v>
      </c>
      <c r="D15" s="216" t="s">
        <v>888</v>
      </c>
      <c r="E15" s="231"/>
      <c r="F15" s="229"/>
      <c r="G15" s="229"/>
      <c r="H15" s="230"/>
    </row>
    <row r="16" spans="1:8">
      <c r="A16" s="185" t="s">
        <v>889</v>
      </c>
      <c r="B16" s="154" t="str">
        <f ca="1">VLOOKUP(A16,SOP对应目录!$C$3:SOP对应目录!$C$497,1,FALSE)</f>
        <v>FCSC-PIM-5.1.b </v>
      </c>
      <c r="C16" s="215" t="s">
        <v>867</v>
      </c>
      <c r="D16" s="217" t="s">
        <v>1248</v>
      </c>
      <c r="E16" s="231"/>
      <c r="F16" s="229"/>
      <c r="G16" s="229"/>
      <c r="H16" s="230"/>
    </row>
    <row r="17" spans="1:8">
      <c r="A17" s="190" t="s">
        <v>217</v>
      </c>
      <c r="B17" s="154" t="str">
        <f ca="1">VLOOKUP(A17,SOP对应目录!$C$3:SOP对应目录!$C$497,1,FALSE)</f>
        <v>FCSC-OP-2.17.a-V1</v>
      </c>
      <c r="C17" s="195" t="s">
        <v>144</v>
      </c>
      <c r="D17" s="216" t="s">
        <v>218</v>
      </c>
      <c r="E17" s="193" t="s">
        <v>20</v>
      </c>
      <c r="F17" s="232" t="s">
        <v>214</v>
      </c>
      <c r="G17" s="233"/>
      <c r="H17" s="233"/>
    </row>
    <row r="18" spans="1:8">
      <c r="A18" s="190" t="s">
        <v>370</v>
      </c>
      <c r="B18" s="154" t="str">
        <f ca="1">VLOOKUP(A18,SOP对应目录!$C$3:SOP对应目录!$C$497,1,FALSE)</f>
        <v>FCSC-NS-1.1 -V2</v>
      </c>
      <c r="C18" s="195" t="s">
        <v>366</v>
      </c>
      <c r="D18" s="216" t="s">
        <v>371</v>
      </c>
      <c r="E18" s="195" t="s">
        <v>26</v>
      </c>
      <c r="F18" s="193" t="s">
        <v>364</v>
      </c>
      <c r="G18" s="234"/>
      <c r="H18" s="234"/>
    </row>
    <row r="19" spans="1:8">
      <c r="A19" s="190" t="s">
        <v>500</v>
      </c>
      <c r="B19" s="154" t="str">
        <f ca="1">VLOOKUP(A19,SOP对应目录!$C$3:SOP对应目录!$C$497,1,FALSE)</f>
        <v>FCSC-RA-4.3 -V3</v>
      </c>
      <c r="C19" s="195" t="s">
        <v>366</v>
      </c>
      <c r="D19" s="216" t="s">
        <v>501</v>
      </c>
      <c r="E19" s="195" t="s">
        <v>154</v>
      </c>
      <c r="F19" s="193" t="s">
        <v>499</v>
      </c>
      <c r="G19" s="234"/>
      <c r="H19" s="234"/>
    </row>
    <row r="20" spans="1:8">
      <c r="A20" s="190" t="s">
        <v>502</v>
      </c>
      <c r="B20" s="154" t="str">
        <f ca="1">VLOOKUP(A20,SOP对应目录!$C$3:SOP对应目录!$C$497,1,FALSE)</f>
        <v>FCSC-RA-4.4 -V3</v>
      </c>
      <c r="C20" s="195" t="s">
        <v>366</v>
      </c>
      <c r="D20" s="216" t="s">
        <v>503</v>
      </c>
      <c r="E20" s="195" t="s">
        <v>154</v>
      </c>
      <c r="F20" s="193" t="s">
        <v>499</v>
      </c>
      <c r="G20" s="234"/>
      <c r="H20" s="234"/>
    </row>
    <row r="21" spans="1:8">
      <c r="A21" s="190" t="s">
        <v>504</v>
      </c>
      <c r="B21" s="154" t="str">
        <f ca="1">VLOOKUP(A21,SOP对应目录!$C$3:SOP对应目录!$C$497,1,FALSE)</f>
        <v>FCSC-RA-4.4.a-V1</v>
      </c>
      <c r="C21" s="195" t="s">
        <v>366</v>
      </c>
      <c r="D21" s="216" t="s">
        <v>505</v>
      </c>
      <c r="E21" s="195" t="s">
        <v>20</v>
      </c>
      <c r="F21" s="193" t="s">
        <v>499</v>
      </c>
      <c r="G21" s="234"/>
      <c r="H21" s="234"/>
    </row>
    <row r="22" spans="1:8">
      <c r="A22" s="190" t="s">
        <v>546</v>
      </c>
      <c r="B22" s="154" t="str">
        <f ca="1">VLOOKUP(A22,SOP对应目录!$C$3:SOP对应目录!$C$497,1,FALSE)</f>
        <v>FCSC-RA-17.1 -V1</v>
      </c>
      <c r="C22" s="195" t="s">
        <v>366</v>
      </c>
      <c r="D22" s="216" t="s">
        <v>547</v>
      </c>
      <c r="E22" s="195" t="s">
        <v>20</v>
      </c>
      <c r="F22" s="193" t="s">
        <v>499</v>
      </c>
      <c r="G22" s="234"/>
      <c r="H22" s="234"/>
    </row>
    <row r="23" spans="1:8">
      <c r="A23" s="190" t="s">
        <v>548</v>
      </c>
      <c r="B23" s="154" t="str">
        <f ca="1">VLOOKUP(A23,SOP对应目录!$C$3:SOP对应目录!$C$497,1,FALSE)</f>
        <v>FCSC-RA-17.1.a-V1</v>
      </c>
      <c r="C23" s="195" t="s">
        <v>366</v>
      </c>
      <c r="D23" s="216" t="s">
        <v>549</v>
      </c>
      <c r="E23" s="195" t="s">
        <v>20</v>
      </c>
      <c r="F23" s="193" t="s">
        <v>499</v>
      </c>
      <c r="G23" s="234"/>
      <c r="H23" s="234"/>
    </row>
    <row r="24" spans="1:8">
      <c r="A24" s="190" t="s">
        <v>550</v>
      </c>
      <c r="B24" s="154" t="str">
        <f ca="1">VLOOKUP(A24,SOP对应目录!$C$3:SOP对应目录!$C$497,1,FALSE)</f>
        <v>FCSC-RA-17.2.b-V1</v>
      </c>
      <c r="C24" s="195" t="s">
        <v>366</v>
      </c>
      <c r="D24" s="216" t="s">
        <v>551</v>
      </c>
      <c r="E24" s="195" t="s">
        <v>20</v>
      </c>
      <c r="F24" s="193" t="s">
        <v>499</v>
      </c>
      <c r="G24" s="234"/>
      <c r="H24" s="234"/>
    </row>
    <row r="25" spans="1:8">
      <c r="A25" s="190" t="s">
        <v>552</v>
      </c>
      <c r="B25" s="154" t="str">
        <f ca="1">VLOOKUP(A25,SOP对应目录!$C$3:SOP对应目录!$C$497,1,FALSE)</f>
        <v>FCSC-RA-17.3.c-V1</v>
      </c>
      <c r="C25" s="195" t="s">
        <v>366</v>
      </c>
      <c r="D25" s="216" t="s">
        <v>553</v>
      </c>
      <c r="E25" s="195" t="s">
        <v>20</v>
      </c>
      <c r="F25" s="193" t="s">
        <v>499</v>
      </c>
      <c r="G25" s="234"/>
      <c r="H25" s="234"/>
    </row>
    <row r="26" spans="1:8">
      <c r="A26" s="190" t="s">
        <v>554</v>
      </c>
      <c r="B26" s="154" t="str">
        <f ca="1">VLOOKUP(A26,SOP对应目录!$C$3:SOP对应目录!$C$497,1,FALSE)</f>
        <v>FCSC-RA-17.4.d-V1</v>
      </c>
      <c r="C26" s="195" t="s">
        <v>366</v>
      </c>
      <c r="D26" s="216" t="s">
        <v>555</v>
      </c>
      <c r="E26" s="195" t="s">
        <v>20</v>
      </c>
      <c r="F26" s="193" t="s">
        <v>499</v>
      </c>
      <c r="G26" s="234"/>
      <c r="H26" s="234"/>
    </row>
    <row r="27" spans="1:8">
      <c r="A27" s="190" t="s">
        <v>556</v>
      </c>
      <c r="B27" s="154" t="str">
        <f ca="1">VLOOKUP(A27,SOP对应目录!$C$3:SOP对应目录!$C$497,1,FALSE)</f>
        <v>FCSC-RA-17.2-V1</v>
      </c>
      <c r="C27" s="195" t="s">
        <v>366</v>
      </c>
      <c r="D27" s="216" t="s">
        <v>557</v>
      </c>
      <c r="E27" s="195" t="s">
        <v>20</v>
      </c>
      <c r="F27" s="193" t="s">
        <v>499</v>
      </c>
      <c r="G27" s="234"/>
      <c r="H27" s="234"/>
    </row>
    <row r="28" spans="1:9">
      <c r="A28" s="190" t="s">
        <v>646</v>
      </c>
      <c r="B28" s="154" t="str">
        <f ca="1">VLOOKUP(A28,SOP对应目录!$C$3:SOP对应目录!$C$497,1,FALSE)</f>
        <v>FCSC-KT-6.2</v>
      </c>
      <c r="C28" s="218" t="s">
        <v>628</v>
      </c>
      <c r="D28" s="216" t="s">
        <v>647</v>
      </c>
      <c r="E28" s="235">
        <v>1</v>
      </c>
      <c r="F28" s="193" t="s">
        <v>579</v>
      </c>
      <c r="G28" s="193" t="s">
        <v>579</v>
      </c>
      <c r="H28" s="201"/>
      <c r="I28" s="236" t="s">
        <v>1096</v>
      </c>
    </row>
    <row r="29" spans="1:9">
      <c r="A29" s="190" t="s">
        <v>648</v>
      </c>
      <c r="B29" s="154" t="str">
        <f ca="1">VLOOKUP(A29,SOP对应目录!$C$3:SOP对应目录!$C$497,1,FALSE)</f>
        <v>FCSC-KT-6.2.a</v>
      </c>
      <c r="C29" s="218" t="s">
        <v>628</v>
      </c>
      <c r="D29" s="216" t="s">
        <v>649</v>
      </c>
      <c r="E29" s="235">
        <v>1</v>
      </c>
      <c r="F29" s="193" t="s">
        <v>579</v>
      </c>
      <c r="G29" s="193" t="s">
        <v>579</v>
      </c>
      <c r="H29" s="201"/>
      <c r="I29" s="236" t="s">
        <v>1096</v>
      </c>
    </row>
    <row r="30" spans="1:8">
      <c r="A30" s="190" t="s">
        <v>708</v>
      </c>
      <c r="B30" s="154" t="str">
        <f ca="1">VLOOKUP(A30,SOP对应目录!$C$3:SOP对应目录!$C$497,1,FALSE)</f>
        <v>FCSC-KT-24.1</v>
      </c>
      <c r="C30" s="191" t="s">
        <v>628</v>
      </c>
      <c r="D30" s="216" t="s">
        <v>709</v>
      </c>
      <c r="E30" s="235">
        <v>1</v>
      </c>
      <c r="F30" s="193" t="s">
        <v>579</v>
      </c>
      <c r="G30" s="193" t="s">
        <v>579</v>
      </c>
      <c r="H30" s="201"/>
    </row>
    <row r="31" spans="1:8">
      <c r="A31" s="190" t="s">
        <v>710</v>
      </c>
      <c r="B31" s="154" t="str">
        <f ca="1">VLOOKUP(A31,SOP对应目录!$C$3:SOP对应目录!$C$497,1,FALSE)</f>
        <v>FCSC-KT-25.1</v>
      </c>
      <c r="C31" s="191" t="s">
        <v>628</v>
      </c>
      <c r="D31" s="216" t="s">
        <v>711</v>
      </c>
      <c r="E31" s="235">
        <v>1</v>
      </c>
      <c r="F31" s="193" t="s">
        <v>579</v>
      </c>
      <c r="G31" s="193" t="s">
        <v>579</v>
      </c>
      <c r="H31" s="201"/>
    </row>
    <row r="32" spans="1:8">
      <c r="A32" s="190" t="s">
        <v>922</v>
      </c>
      <c r="B32" s="154" t="str">
        <f ca="1">VLOOKUP(A32,SOP对应目录!$C$3:SOP对应目录!$C$497,1,FALSE)</f>
        <v>FCSC-CCG-C.1.2.a</v>
      </c>
      <c r="C32" s="195" t="s">
        <v>892</v>
      </c>
      <c r="D32" s="213" t="s">
        <v>923</v>
      </c>
      <c r="E32" s="195">
        <v>1</v>
      </c>
      <c r="F32" s="230"/>
      <c r="G32" s="230"/>
      <c r="H32" s="230"/>
    </row>
    <row r="33" spans="1:8">
      <c r="A33" s="219" t="s">
        <v>928</v>
      </c>
      <c r="B33" s="154" t="str">
        <f ca="1">VLOOKUP(A33,SOP对应目录!$C$3:SOP对应目录!$C$497,1,FALSE)</f>
        <v>FCSC-CCG-C.1.3.b </v>
      </c>
      <c r="C33" s="195" t="s">
        <v>892</v>
      </c>
      <c r="D33" s="213" t="s">
        <v>929</v>
      </c>
      <c r="E33" s="195">
        <v>1</v>
      </c>
      <c r="F33" s="230"/>
      <c r="G33" s="230"/>
      <c r="H33" s="230"/>
    </row>
    <row r="34" spans="1:8">
      <c r="A34" s="190" t="s">
        <v>948</v>
      </c>
      <c r="B34" s="154" t="str">
        <f ca="1">VLOOKUP(A34,SOP对应目录!$C$3:SOP对应目录!$C$497,1,FALSE)</f>
        <v>FCSC-CCG-C.1.9.1</v>
      </c>
      <c r="C34" s="195" t="s">
        <v>892</v>
      </c>
      <c r="D34" s="213" t="s">
        <v>949</v>
      </c>
      <c r="E34" s="195">
        <v>1</v>
      </c>
      <c r="F34" s="233"/>
      <c r="G34" s="233"/>
      <c r="H34" s="233"/>
    </row>
    <row r="35" spans="1:8">
      <c r="A35" s="190" t="s">
        <v>950</v>
      </c>
      <c r="B35" s="154" t="str">
        <f ca="1">VLOOKUP(A35,SOP对应目录!$C$3:SOP对应目录!$C$497,1,FALSE)</f>
        <v>FCSC-CCG-C.2.0</v>
      </c>
      <c r="C35" s="195" t="s">
        <v>892</v>
      </c>
      <c r="D35" s="213" t="s">
        <v>951</v>
      </c>
      <c r="E35" s="195">
        <v>1</v>
      </c>
      <c r="F35" s="233"/>
      <c r="G35" s="233"/>
      <c r="H35" s="233"/>
    </row>
    <row r="36" spans="1:8">
      <c r="A36" s="190" t="s">
        <v>952</v>
      </c>
      <c r="B36" s="154" t="str">
        <f ca="1">VLOOKUP(A36,SOP对应目录!$C$3:SOP对应目录!$C$497,1,FALSE)</f>
        <v>FCSC-CCG-C.2.1</v>
      </c>
      <c r="C36" s="195" t="s">
        <v>892</v>
      </c>
      <c r="D36" s="213" t="s">
        <v>953</v>
      </c>
      <c r="E36" s="195">
        <v>1</v>
      </c>
      <c r="F36" s="233"/>
      <c r="G36" s="233"/>
      <c r="H36" s="233"/>
    </row>
    <row r="37" spans="1:8">
      <c r="A37" s="190" t="s">
        <v>954</v>
      </c>
      <c r="B37" s="154" t="str">
        <f ca="1">VLOOKUP(A37,SOP对应目录!$C$3:SOP对应目录!$C$497,1,FALSE)</f>
        <v>FCSC-CCG-C.2.1.a </v>
      </c>
      <c r="C37" s="195" t="s">
        <v>892</v>
      </c>
      <c r="D37" s="213" t="s">
        <v>955</v>
      </c>
      <c r="E37" s="195">
        <v>1</v>
      </c>
      <c r="F37" s="233"/>
      <c r="G37" s="233"/>
      <c r="H37" s="233"/>
    </row>
    <row r="38" spans="1:8">
      <c r="A38" s="190" t="s">
        <v>956</v>
      </c>
      <c r="B38" s="154" t="str">
        <f ca="1">VLOOKUP(A38,SOP对应目录!$C$3:SOP对应目录!$C$497,1,FALSE)</f>
        <v>FCSC-CCG-C.2.2</v>
      </c>
      <c r="C38" s="195" t="s">
        <v>892</v>
      </c>
      <c r="D38" s="213" t="s">
        <v>957</v>
      </c>
      <c r="E38" s="195">
        <v>1</v>
      </c>
      <c r="F38" s="233"/>
      <c r="G38" s="233"/>
      <c r="H38" s="233"/>
    </row>
    <row r="39" spans="1:8">
      <c r="A39" s="190" t="s">
        <v>958</v>
      </c>
      <c r="B39" s="154" t="str">
        <f ca="1">VLOOKUP(A39,SOP对应目录!$C$3:SOP对应目录!$C$497,1,FALSE)</f>
        <v>FCSC-CCG-C.2.3</v>
      </c>
      <c r="C39" s="195" t="s">
        <v>892</v>
      </c>
      <c r="D39" s="213" t="s">
        <v>959</v>
      </c>
      <c r="E39" s="195">
        <v>1</v>
      </c>
      <c r="F39" s="233"/>
      <c r="G39" s="233"/>
      <c r="H39" s="233"/>
    </row>
    <row r="40" spans="1:8">
      <c r="A40" s="190" t="s">
        <v>960</v>
      </c>
      <c r="B40" s="154" t="str">
        <f ca="1">VLOOKUP(A40,SOP对应目录!$C$3:SOP对应目录!$C$497,1,FALSE)</f>
        <v>FCSC-CCG-C.2.3.a </v>
      </c>
      <c r="C40" s="195" t="s">
        <v>892</v>
      </c>
      <c r="D40" s="213" t="s">
        <v>961</v>
      </c>
      <c r="E40" s="195">
        <v>1</v>
      </c>
      <c r="F40" s="233"/>
      <c r="G40" s="233"/>
      <c r="H40" s="233"/>
    </row>
    <row r="41" spans="1:8">
      <c r="A41" s="190" t="s">
        <v>962</v>
      </c>
      <c r="B41" s="154" t="str">
        <f ca="1">VLOOKUP(A41,SOP对应目录!$C$3:SOP对应目录!$C$497,1,FALSE)</f>
        <v>FCSC-CCG-C.2.4</v>
      </c>
      <c r="C41" s="195" t="s">
        <v>892</v>
      </c>
      <c r="D41" s="213" t="s">
        <v>963</v>
      </c>
      <c r="E41" s="195">
        <v>1</v>
      </c>
      <c r="F41" s="233"/>
      <c r="G41" s="233"/>
      <c r="H41" s="233"/>
    </row>
    <row r="42" spans="1:8">
      <c r="A42" s="190" t="s">
        <v>964</v>
      </c>
      <c r="B42" s="154" t="str">
        <f ca="1">VLOOKUP(A42,SOP对应目录!$C$3:SOP对应目录!$C$497,1,FALSE)</f>
        <v>FCSC-CCG-C.2.4.a </v>
      </c>
      <c r="C42" s="195" t="s">
        <v>892</v>
      </c>
      <c r="D42" s="213" t="s">
        <v>965</v>
      </c>
      <c r="E42" s="195">
        <v>1</v>
      </c>
      <c r="F42" s="233"/>
      <c r="G42" s="233"/>
      <c r="H42" s="233"/>
    </row>
    <row r="43" spans="1:8">
      <c r="A43" s="190" t="s">
        <v>966</v>
      </c>
      <c r="B43" s="154" t="str">
        <f ca="1">VLOOKUP(A43,SOP对应目录!$C$3:SOP对应目录!$C$497,1,FALSE)</f>
        <v>FCSC-CCG-C.2.5</v>
      </c>
      <c r="C43" s="195" t="s">
        <v>892</v>
      </c>
      <c r="D43" s="213" t="s">
        <v>967</v>
      </c>
      <c r="E43" s="195">
        <v>1</v>
      </c>
      <c r="F43" s="233"/>
      <c r="G43" s="233"/>
      <c r="H43" s="233"/>
    </row>
    <row r="44" spans="1:8">
      <c r="A44" s="190" t="s">
        <v>968</v>
      </c>
      <c r="B44" s="154" t="str">
        <f ca="1">VLOOKUP(A44,SOP对应目录!$C$3:SOP对应目录!$C$497,1,FALSE)</f>
        <v>FCSC-CCG-C.2.5.a </v>
      </c>
      <c r="C44" s="195" t="s">
        <v>892</v>
      </c>
      <c r="D44" s="213" t="s">
        <v>969</v>
      </c>
      <c r="E44" s="195">
        <v>1</v>
      </c>
      <c r="F44" s="233"/>
      <c r="G44" s="233"/>
      <c r="H44" s="233"/>
    </row>
    <row r="45" spans="1:8">
      <c r="A45" s="190" t="s">
        <v>970</v>
      </c>
      <c r="B45" s="154" t="str">
        <f ca="1">VLOOKUP(A45,SOP对应目录!$C$3:SOP对应目录!$C$497,1,FALSE)</f>
        <v>FCSC-CCG-C.2.6</v>
      </c>
      <c r="C45" s="195" t="s">
        <v>892</v>
      </c>
      <c r="D45" s="213" t="s">
        <v>971</v>
      </c>
      <c r="E45" s="195">
        <v>1</v>
      </c>
      <c r="F45" s="233"/>
      <c r="G45" s="233"/>
      <c r="H45" s="233"/>
    </row>
    <row r="46" spans="1:8">
      <c r="A46" s="190" t="s">
        <v>1012</v>
      </c>
      <c r="B46" s="154" t="str">
        <f ca="1">VLOOKUP(A46,SOP对应目录!$C$3:SOP对应目录!$C$497,1,FALSE)</f>
        <v>FCSC-HKP-H.2.4</v>
      </c>
      <c r="C46" s="195" t="s">
        <v>988</v>
      </c>
      <c r="D46" s="213" t="s">
        <v>1013</v>
      </c>
      <c r="E46" s="195">
        <v>1</v>
      </c>
      <c r="F46" s="230"/>
      <c r="G46" s="230"/>
      <c r="H46" s="230"/>
    </row>
    <row r="47" spans="1:8">
      <c r="A47" s="190" t="s">
        <v>1014</v>
      </c>
      <c r="B47" s="154" t="str">
        <f ca="1">VLOOKUP(A47,SOP对应目录!$C$3:SOP对应目录!$C$497,1,FALSE)</f>
        <v>FCSC-HKP-H.2.4.a </v>
      </c>
      <c r="C47" s="195" t="s">
        <v>988</v>
      </c>
      <c r="D47" s="213" t="s">
        <v>1015</v>
      </c>
      <c r="E47" s="195">
        <v>1</v>
      </c>
      <c r="F47" s="230"/>
      <c r="G47" s="230"/>
      <c r="H47" s="230"/>
    </row>
    <row r="48" spans="1:8">
      <c r="A48" s="190" t="s">
        <v>1016</v>
      </c>
      <c r="B48" s="154" t="str">
        <f ca="1">VLOOKUP(A48,SOP对应目录!$C$3:SOP对应目录!$C$497,1,FALSE)</f>
        <v>FCSC-HKP-H.2.4.b </v>
      </c>
      <c r="C48" s="195" t="s">
        <v>988</v>
      </c>
      <c r="D48" s="213" t="s">
        <v>1017</v>
      </c>
      <c r="E48" s="195">
        <v>1</v>
      </c>
      <c r="F48" s="230"/>
      <c r="G48" s="230"/>
      <c r="H48" s="230"/>
    </row>
    <row r="49" spans="1:8">
      <c r="A49" s="190" t="s">
        <v>1028</v>
      </c>
      <c r="B49" s="154" t="str">
        <f ca="1">VLOOKUP(A49,SOP对应目录!$C$3:SOP对应目录!$C$497,1,FALSE)</f>
        <v>FCSC-HKP-H.3.1</v>
      </c>
      <c r="C49" s="195" t="s">
        <v>988</v>
      </c>
      <c r="D49" s="213" t="s">
        <v>1029</v>
      </c>
      <c r="E49" s="195">
        <v>1</v>
      </c>
      <c r="F49" s="230"/>
      <c r="G49" s="230"/>
      <c r="H49" s="230"/>
    </row>
    <row r="50" spans="1:8">
      <c r="A50" s="190" t="s">
        <v>1030</v>
      </c>
      <c r="B50" s="154" t="str">
        <f ca="1">VLOOKUP(A50,SOP对应目录!$C$3:SOP对应目录!$C$497,1,FALSE)</f>
        <v>FCSC-HKP-H.3.1.a </v>
      </c>
      <c r="C50" s="195" t="s">
        <v>988</v>
      </c>
      <c r="D50" s="213" t="s">
        <v>1031</v>
      </c>
      <c r="E50" s="195">
        <v>1</v>
      </c>
      <c r="F50" s="230"/>
      <c r="G50" s="230"/>
      <c r="H50" s="230"/>
    </row>
    <row r="51" spans="1:8">
      <c r="A51" s="190" t="s">
        <v>1032</v>
      </c>
      <c r="B51" s="154" t="str">
        <f ca="1">VLOOKUP(A51,SOP对应目录!$C$3:SOP对应目录!$C$497,1,FALSE)</f>
        <v>FCSC-HKP-H.3.1.b </v>
      </c>
      <c r="C51" s="195" t="s">
        <v>988</v>
      </c>
      <c r="D51" s="213" t="s">
        <v>1033</v>
      </c>
      <c r="E51" s="195">
        <v>1</v>
      </c>
      <c r="F51" s="230"/>
      <c r="G51" s="230"/>
      <c r="H51" s="230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workbookViewId="0">
      <selection activeCell="J13" sqref="J13"/>
    </sheetView>
  </sheetViews>
  <sheetFormatPr defaultColWidth="8.83035714285714" defaultRowHeight="12"/>
  <cols>
    <col min="3" max="3" width="19" customWidth="1"/>
    <col min="4" max="4" width="12.6607142857143" style="27" customWidth="1"/>
    <col min="5" max="5" width="36.6607142857143" customWidth="1"/>
    <col min="6" max="6" width="17.5" customWidth="1"/>
    <col min="7" max="9" width="12" customWidth="1"/>
  </cols>
  <sheetData>
    <row r="1" s="79" customFormat="1" ht="33" customHeight="1" spans="1:9">
      <c r="A1" s="102" t="s">
        <v>0</v>
      </c>
      <c r="B1" s="102" t="s">
        <v>1</v>
      </c>
      <c r="C1" s="102" t="s">
        <v>2</v>
      </c>
      <c r="D1" s="102" t="s">
        <v>6</v>
      </c>
      <c r="E1" s="102" t="s">
        <v>7</v>
      </c>
      <c r="F1" s="102" t="s">
        <v>8</v>
      </c>
      <c r="G1" s="102" t="s">
        <v>9</v>
      </c>
      <c r="H1" s="102" t="s">
        <v>10</v>
      </c>
      <c r="I1" s="102" t="s">
        <v>11</v>
      </c>
    </row>
    <row r="2" s="53" customFormat="1" spans="1:9">
      <c r="A2" s="136"/>
      <c r="B2" s="137"/>
      <c r="C2" s="138"/>
      <c r="D2" s="112"/>
      <c r="E2" s="142"/>
      <c r="F2" s="112"/>
      <c r="G2" s="112"/>
      <c r="H2" s="112"/>
      <c r="I2" s="147"/>
    </row>
    <row r="3" ht="18" customHeight="1" spans="1:10">
      <c r="A3" s="107" t="s">
        <v>15</v>
      </c>
      <c r="B3" s="108" t="s">
        <v>16</v>
      </c>
      <c r="C3" s="154" t="s">
        <v>17</v>
      </c>
      <c r="D3" s="110" t="s">
        <v>18</v>
      </c>
      <c r="E3" s="134" t="s">
        <v>19</v>
      </c>
      <c r="F3" s="134"/>
      <c r="G3" s="100"/>
      <c r="H3" s="100"/>
      <c r="I3" s="100" t="s">
        <v>21</v>
      </c>
      <c r="J3" t="s">
        <v>1178</v>
      </c>
    </row>
    <row r="4" ht="18" customHeight="1" spans="1:10">
      <c r="A4" s="107" t="s">
        <v>15</v>
      </c>
      <c r="B4" s="108" t="s">
        <v>16</v>
      </c>
      <c r="C4" s="154" t="s">
        <v>22</v>
      </c>
      <c r="D4" s="110" t="s">
        <v>18</v>
      </c>
      <c r="E4" s="134" t="s">
        <v>23</v>
      </c>
      <c r="F4" s="134"/>
      <c r="G4" s="100"/>
      <c r="H4" s="100"/>
      <c r="I4" s="100" t="s">
        <v>21</v>
      </c>
      <c r="J4" t="s">
        <v>1178</v>
      </c>
    </row>
    <row r="5" ht="18" customHeight="1" spans="1:10">
      <c r="A5" s="107" t="s">
        <v>15</v>
      </c>
      <c r="B5" s="108" t="s">
        <v>16</v>
      </c>
      <c r="C5" s="154" t="s">
        <v>24</v>
      </c>
      <c r="D5" s="110" t="s">
        <v>18</v>
      </c>
      <c r="E5" s="134" t="s">
        <v>25</v>
      </c>
      <c r="F5" s="134" t="s">
        <v>1249</v>
      </c>
      <c r="G5" s="100"/>
      <c r="H5" s="100"/>
      <c r="I5" s="100" t="s">
        <v>21</v>
      </c>
      <c r="J5" t="s">
        <v>1178</v>
      </c>
    </row>
    <row r="6" ht="18" customHeight="1" spans="1:10">
      <c r="A6" s="107" t="s">
        <v>15</v>
      </c>
      <c r="B6" s="108" t="s">
        <v>16</v>
      </c>
      <c r="C6" s="154" t="s">
        <v>27</v>
      </c>
      <c r="D6" s="110" t="s">
        <v>18</v>
      </c>
      <c r="E6" s="134" t="s">
        <v>28</v>
      </c>
      <c r="F6" s="134"/>
      <c r="G6" s="100"/>
      <c r="H6" s="100"/>
      <c r="I6" s="100" t="s">
        <v>21</v>
      </c>
      <c r="J6" t="s">
        <v>1178</v>
      </c>
    </row>
    <row r="7" ht="18" customHeight="1" spans="1:10">
      <c r="A7" s="107" t="s">
        <v>15</v>
      </c>
      <c r="B7" s="108" t="s">
        <v>16</v>
      </c>
      <c r="C7" s="154" t="s">
        <v>29</v>
      </c>
      <c r="D7" s="110" t="s">
        <v>18</v>
      </c>
      <c r="E7" s="134" t="s">
        <v>30</v>
      </c>
      <c r="F7" s="134"/>
      <c r="G7" s="100"/>
      <c r="H7" s="100"/>
      <c r="I7" s="100" t="s">
        <v>21</v>
      </c>
      <c r="J7" t="s">
        <v>1178</v>
      </c>
    </row>
    <row r="8" ht="18" customHeight="1" spans="1:10">
      <c r="A8" s="107" t="s">
        <v>15</v>
      </c>
      <c r="B8" s="108" t="s">
        <v>16</v>
      </c>
      <c r="C8" s="154" t="s">
        <v>31</v>
      </c>
      <c r="D8" s="110" t="s">
        <v>18</v>
      </c>
      <c r="E8" s="134" t="s">
        <v>32</v>
      </c>
      <c r="F8" s="134"/>
      <c r="G8" s="100"/>
      <c r="H8" s="100"/>
      <c r="I8" s="100" t="s">
        <v>21</v>
      </c>
      <c r="J8" t="s">
        <v>1178</v>
      </c>
    </row>
    <row r="9" ht="18" customHeight="1" spans="1:10">
      <c r="A9" s="107" t="s">
        <v>15</v>
      </c>
      <c r="B9" s="108" t="s">
        <v>16</v>
      </c>
      <c r="C9" s="154" t="s">
        <v>33</v>
      </c>
      <c r="D9" s="110" t="s">
        <v>18</v>
      </c>
      <c r="E9" s="134" t="s">
        <v>34</v>
      </c>
      <c r="F9" s="134"/>
      <c r="G9" s="100"/>
      <c r="H9" s="100"/>
      <c r="I9" s="100" t="s">
        <v>21</v>
      </c>
      <c r="J9" t="s">
        <v>1178</v>
      </c>
    </row>
    <row r="10" ht="18" customHeight="1" spans="1:10">
      <c r="A10" s="107" t="s">
        <v>15</v>
      </c>
      <c r="B10" s="108" t="s">
        <v>16</v>
      </c>
      <c r="C10" s="154" t="s">
        <v>35</v>
      </c>
      <c r="D10" s="110" t="s">
        <v>18</v>
      </c>
      <c r="E10" s="134" t="s">
        <v>36</v>
      </c>
      <c r="F10" s="134"/>
      <c r="G10" s="100"/>
      <c r="H10" s="100"/>
      <c r="I10" s="100" t="s">
        <v>21</v>
      </c>
      <c r="J10" t="s">
        <v>1178</v>
      </c>
    </row>
    <row r="11" ht="18" customHeight="1" spans="1:10">
      <c r="A11" s="107" t="s">
        <v>15</v>
      </c>
      <c r="B11" s="108" t="s">
        <v>16</v>
      </c>
      <c r="C11" s="154" t="s">
        <v>37</v>
      </c>
      <c r="D11" s="110" t="s">
        <v>18</v>
      </c>
      <c r="E11" s="134" t="s">
        <v>38</v>
      </c>
      <c r="F11" s="134"/>
      <c r="G11" s="100"/>
      <c r="H11" s="100"/>
      <c r="I11" s="100" t="s">
        <v>21</v>
      </c>
      <c r="J11" t="s">
        <v>1178</v>
      </c>
    </row>
    <row r="12" ht="18" customHeight="1" spans="1:10">
      <c r="A12" s="107" t="s">
        <v>15</v>
      </c>
      <c r="B12" s="108" t="s">
        <v>16</v>
      </c>
      <c r="C12" s="154" t="s">
        <v>39</v>
      </c>
      <c r="D12" s="110" t="s">
        <v>18</v>
      </c>
      <c r="E12" s="134" t="s">
        <v>40</v>
      </c>
      <c r="F12" s="134" t="s">
        <v>1249</v>
      </c>
      <c r="G12" s="100"/>
      <c r="H12" s="100"/>
      <c r="I12" s="100" t="s">
        <v>21</v>
      </c>
      <c r="J12" t="s">
        <v>1178</v>
      </c>
    </row>
    <row r="13" ht="18" customHeight="1" spans="1:10">
      <c r="A13" s="107" t="s">
        <v>15</v>
      </c>
      <c r="B13" s="108" t="s">
        <v>16</v>
      </c>
      <c r="C13" s="154" t="s">
        <v>41</v>
      </c>
      <c r="D13" s="110" t="s">
        <v>18</v>
      </c>
      <c r="E13" s="134" t="s">
        <v>42</v>
      </c>
      <c r="F13" s="134"/>
      <c r="G13" s="100"/>
      <c r="H13" s="100"/>
      <c r="I13" s="100" t="s">
        <v>21</v>
      </c>
      <c r="J13" t="s">
        <v>1178</v>
      </c>
    </row>
    <row r="14" ht="18" customHeight="1" spans="1:10">
      <c r="A14" s="107" t="s">
        <v>15</v>
      </c>
      <c r="B14" s="108" t="s">
        <v>16</v>
      </c>
      <c r="C14" s="154" t="s">
        <v>43</v>
      </c>
      <c r="D14" s="110" t="s">
        <v>18</v>
      </c>
      <c r="E14" s="134" t="s">
        <v>44</v>
      </c>
      <c r="F14" s="134"/>
      <c r="G14" s="100"/>
      <c r="H14" s="100"/>
      <c r="I14" s="100" t="s">
        <v>21</v>
      </c>
      <c r="J14" t="s">
        <v>1178</v>
      </c>
    </row>
    <row r="15" ht="18" customHeight="1" spans="1:10">
      <c r="A15" s="107" t="s">
        <v>15</v>
      </c>
      <c r="B15" s="108" t="s">
        <v>16</v>
      </c>
      <c r="C15" s="154" t="s">
        <v>45</v>
      </c>
      <c r="D15" s="110" t="s">
        <v>18</v>
      </c>
      <c r="E15" s="134" t="s">
        <v>46</v>
      </c>
      <c r="F15" s="134"/>
      <c r="G15" s="100"/>
      <c r="H15" s="100"/>
      <c r="I15" s="100" t="s">
        <v>21</v>
      </c>
      <c r="J15" t="s">
        <v>1178</v>
      </c>
    </row>
    <row r="16" ht="18" customHeight="1" spans="1:10">
      <c r="A16" s="107" t="s">
        <v>15</v>
      </c>
      <c r="B16" s="108" t="s">
        <v>16</v>
      </c>
      <c r="C16" s="154" t="s">
        <v>47</v>
      </c>
      <c r="D16" s="110" t="s">
        <v>18</v>
      </c>
      <c r="E16" s="134" t="s">
        <v>48</v>
      </c>
      <c r="F16" s="134" t="s">
        <v>1249</v>
      </c>
      <c r="G16" s="100"/>
      <c r="H16" s="100"/>
      <c r="I16" s="100" t="s">
        <v>21</v>
      </c>
      <c r="J16" t="s">
        <v>1178</v>
      </c>
    </row>
    <row r="17" ht="18" customHeight="1" spans="1:10">
      <c r="A17" s="107" t="s">
        <v>15</v>
      </c>
      <c r="B17" s="108" t="s">
        <v>16</v>
      </c>
      <c r="C17" s="154" t="s">
        <v>49</v>
      </c>
      <c r="D17" s="110" t="s">
        <v>18</v>
      </c>
      <c r="E17" s="134" t="s">
        <v>50</v>
      </c>
      <c r="F17" s="134"/>
      <c r="G17" s="100"/>
      <c r="H17" s="100"/>
      <c r="I17" s="100" t="s">
        <v>21</v>
      </c>
      <c r="J17" t="s">
        <v>1178</v>
      </c>
    </row>
    <row r="18" ht="18" customHeight="1" spans="1:10">
      <c r="A18" s="107" t="s">
        <v>15</v>
      </c>
      <c r="B18" s="108" t="s">
        <v>16</v>
      </c>
      <c r="C18" s="154" t="s">
        <v>51</v>
      </c>
      <c r="D18" s="110" t="s">
        <v>18</v>
      </c>
      <c r="E18" s="134" t="s">
        <v>52</v>
      </c>
      <c r="F18" s="134"/>
      <c r="G18" s="100"/>
      <c r="H18" s="100"/>
      <c r="I18" s="100" t="s">
        <v>21</v>
      </c>
      <c r="J18" t="s">
        <v>1178</v>
      </c>
    </row>
    <row r="19" ht="18" customHeight="1" spans="1:10">
      <c r="A19" s="107" t="s">
        <v>15</v>
      </c>
      <c r="B19" s="108" t="s">
        <v>16</v>
      </c>
      <c r="C19" s="154" t="s">
        <v>53</v>
      </c>
      <c r="D19" s="110" t="s">
        <v>18</v>
      </c>
      <c r="E19" s="134" t="s">
        <v>54</v>
      </c>
      <c r="F19" s="134"/>
      <c r="G19" s="100"/>
      <c r="H19" s="100"/>
      <c r="I19" s="100" t="s">
        <v>21</v>
      </c>
      <c r="J19" t="s">
        <v>1178</v>
      </c>
    </row>
    <row r="20" ht="18" customHeight="1" spans="1:10">
      <c r="A20" s="107" t="s">
        <v>15</v>
      </c>
      <c r="B20" s="108" t="s">
        <v>16</v>
      </c>
      <c r="C20" s="154" t="s">
        <v>55</v>
      </c>
      <c r="D20" s="110" t="s">
        <v>18</v>
      </c>
      <c r="E20" s="134" t="s">
        <v>56</v>
      </c>
      <c r="F20" s="134"/>
      <c r="G20" s="100"/>
      <c r="H20" s="100"/>
      <c r="I20" s="100" t="s">
        <v>21</v>
      </c>
      <c r="J20" t="s">
        <v>1178</v>
      </c>
    </row>
    <row r="21" ht="18" customHeight="1" spans="1:10">
      <c r="A21" s="107" t="s">
        <v>15</v>
      </c>
      <c r="B21" s="108" t="s">
        <v>16</v>
      </c>
      <c r="C21" s="154" t="s">
        <v>57</v>
      </c>
      <c r="D21" s="110" t="s">
        <v>18</v>
      </c>
      <c r="E21" s="134" t="s">
        <v>58</v>
      </c>
      <c r="F21" s="134"/>
      <c r="G21" s="100"/>
      <c r="H21" s="100"/>
      <c r="I21" s="100" t="s">
        <v>21</v>
      </c>
      <c r="J21" t="s">
        <v>1178</v>
      </c>
    </row>
    <row r="22" ht="18" customHeight="1" spans="1:10">
      <c r="A22" s="107" t="s">
        <v>15</v>
      </c>
      <c r="B22" s="108" t="s">
        <v>16</v>
      </c>
      <c r="C22" s="154" t="s">
        <v>59</v>
      </c>
      <c r="D22" s="110" t="s">
        <v>18</v>
      </c>
      <c r="E22" s="134" t="s">
        <v>60</v>
      </c>
      <c r="F22" s="134"/>
      <c r="G22" s="100"/>
      <c r="H22" s="100"/>
      <c r="I22" s="100" t="s">
        <v>21</v>
      </c>
      <c r="J22" t="s">
        <v>1178</v>
      </c>
    </row>
    <row r="23" ht="18" customHeight="1" spans="1:10">
      <c r="A23" s="107" t="s">
        <v>15</v>
      </c>
      <c r="B23" s="108" t="s">
        <v>16</v>
      </c>
      <c r="C23" s="154" t="s">
        <v>61</v>
      </c>
      <c r="D23" s="110" t="s">
        <v>18</v>
      </c>
      <c r="E23" s="134" t="s">
        <v>62</v>
      </c>
      <c r="F23" s="134"/>
      <c r="G23" s="100"/>
      <c r="H23" s="100"/>
      <c r="I23" s="100" t="s">
        <v>21</v>
      </c>
      <c r="J23" t="s">
        <v>1178</v>
      </c>
    </row>
    <row r="24" ht="18" customHeight="1" spans="1:10">
      <c r="A24" s="107" t="s">
        <v>15</v>
      </c>
      <c r="B24" s="108" t="s">
        <v>16</v>
      </c>
      <c r="C24" s="154" t="s">
        <v>63</v>
      </c>
      <c r="D24" s="110" t="s">
        <v>18</v>
      </c>
      <c r="E24" s="134" t="s">
        <v>64</v>
      </c>
      <c r="F24" s="134"/>
      <c r="G24" s="100"/>
      <c r="H24" s="100"/>
      <c r="I24" s="100" t="s">
        <v>21</v>
      </c>
      <c r="J24" t="s">
        <v>1178</v>
      </c>
    </row>
    <row r="25" ht="18" customHeight="1" spans="1:10">
      <c r="A25" s="107" t="s">
        <v>15</v>
      </c>
      <c r="B25" s="108" t="s">
        <v>16</v>
      </c>
      <c r="C25" s="154" t="s">
        <v>65</v>
      </c>
      <c r="D25" s="110" t="s">
        <v>18</v>
      </c>
      <c r="E25" s="134" t="s">
        <v>66</v>
      </c>
      <c r="F25" s="134"/>
      <c r="G25" s="100"/>
      <c r="H25" s="100"/>
      <c r="I25" s="100" t="s">
        <v>21</v>
      </c>
      <c r="J25" t="s">
        <v>1178</v>
      </c>
    </row>
    <row r="26" ht="18" customHeight="1" spans="1:10">
      <c r="A26" s="107" t="s">
        <v>15</v>
      </c>
      <c r="B26" s="108" t="s">
        <v>16</v>
      </c>
      <c r="C26" s="154" t="s">
        <v>67</v>
      </c>
      <c r="D26" s="110" t="s">
        <v>18</v>
      </c>
      <c r="E26" s="134" t="s">
        <v>68</v>
      </c>
      <c r="F26" s="202"/>
      <c r="G26" s="100"/>
      <c r="H26" s="100"/>
      <c r="I26" s="100" t="s">
        <v>69</v>
      </c>
      <c r="J26" t="s">
        <v>1178</v>
      </c>
    </row>
    <row r="27" ht="18" customHeight="1" spans="1:10">
      <c r="A27" s="107" t="s">
        <v>15</v>
      </c>
      <c r="B27" s="108" t="s">
        <v>16</v>
      </c>
      <c r="C27" s="154" t="s">
        <v>70</v>
      </c>
      <c r="D27" s="157" t="s">
        <v>18</v>
      </c>
      <c r="E27" s="68" t="s">
        <v>71</v>
      </c>
      <c r="F27" s="203"/>
      <c r="G27" s="100"/>
      <c r="H27" s="100"/>
      <c r="I27" s="100" t="s">
        <v>69</v>
      </c>
      <c r="J27" t="s">
        <v>1178</v>
      </c>
    </row>
    <row r="28" ht="18" customHeight="1" spans="1:10">
      <c r="A28" s="107" t="s">
        <v>15</v>
      </c>
      <c r="B28" s="108" t="s">
        <v>16</v>
      </c>
      <c r="C28" s="154" t="s">
        <v>72</v>
      </c>
      <c r="D28" s="157" t="s">
        <v>18</v>
      </c>
      <c r="E28" s="162" t="s">
        <v>73</v>
      </c>
      <c r="F28" s="98"/>
      <c r="G28" s="100"/>
      <c r="H28" s="100"/>
      <c r="I28" s="100" t="s">
        <v>69</v>
      </c>
      <c r="J28" t="s">
        <v>1178</v>
      </c>
    </row>
    <row r="29" ht="18" customHeight="1" spans="1:11">
      <c r="A29" s="107" t="s">
        <v>15</v>
      </c>
      <c r="B29" s="108" t="s">
        <v>16</v>
      </c>
      <c r="C29" s="109" t="s">
        <v>1093</v>
      </c>
      <c r="D29" s="157" t="s">
        <v>18</v>
      </c>
      <c r="E29" s="129" t="s">
        <v>76</v>
      </c>
      <c r="F29" s="203"/>
      <c r="G29" s="100"/>
      <c r="H29" s="100"/>
      <c r="I29" s="100" t="s">
        <v>77</v>
      </c>
      <c r="J29" t="s">
        <v>1096</v>
      </c>
      <c r="K29" t="s">
        <v>140</v>
      </c>
    </row>
    <row r="30" ht="18" customHeight="1" spans="1:10">
      <c r="A30" s="107" t="s">
        <v>15</v>
      </c>
      <c r="B30" s="108" t="s">
        <v>16</v>
      </c>
      <c r="C30" s="140" t="s">
        <v>1097</v>
      </c>
      <c r="D30" s="110" t="s">
        <v>18</v>
      </c>
      <c r="E30" s="129" t="s">
        <v>79</v>
      </c>
      <c r="F30" s="202"/>
      <c r="G30" s="100"/>
      <c r="H30" s="100"/>
      <c r="I30" s="100" t="s">
        <v>77</v>
      </c>
      <c r="J30" t="s">
        <v>1096</v>
      </c>
    </row>
    <row r="31" ht="18" customHeight="1" spans="1:10">
      <c r="A31" s="107" t="s">
        <v>15</v>
      </c>
      <c r="B31" s="108" t="s">
        <v>16</v>
      </c>
      <c r="C31" s="109" t="s">
        <v>1250</v>
      </c>
      <c r="D31" s="110" t="s">
        <v>18</v>
      </c>
      <c r="E31" s="130" t="s">
        <v>81</v>
      </c>
      <c r="F31" s="204"/>
      <c r="G31" s="100"/>
      <c r="H31" s="100"/>
      <c r="I31" s="100" t="s">
        <v>77</v>
      </c>
      <c r="J31" t="s">
        <v>1178</v>
      </c>
    </row>
    <row r="32" ht="18" customHeight="1" spans="1:10">
      <c r="A32" s="107" t="s">
        <v>15</v>
      </c>
      <c r="B32" s="108" t="s">
        <v>16</v>
      </c>
      <c r="C32" s="109" t="s">
        <v>1251</v>
      </c>
      <c r="D32" s="110" t="s">
        <v>18</v>
      </c>
      <c r="E32" s="130" t="s">
        <v>83</v>
      </c>
      <c r="F32" s="204"/>
      <c r="G32" s="100"/>
      <c r="H32" s="100"/>
      <c r="I32" s="100" t="s">
        <v>77</v>
      </c>
      <c r="J32" t="s">
        <v>1178</v>
      </c>
    </row>
    <row r="33" ht="18" customHeight="1" spans="1:10">
      <c r="A33" s="107" t="s">
        <v>15</v>
      </c>
      <c r="B33" s="108" t="s">
        <v>16</v>
      </c>
      <c r="C33" s="109" t="s">
        <v>1252</v>
      </c>
      <c r="D33" s="110" t="s">
        <v>18</v>
      </c>
      <c r="E33" s="130" t="s">
        <v>85</v>
      </c>
      <c r="F33" s="202"/>
      <c r="G33" s="100"/>
      <c r="H33" s="100"/>
      <c r="I33" s="100" t="s">
        <v>77</v>
      </c>
      <c r="J33" t="s">
        <v>1178</v>
      </c>
    </row>
    <row r="34" ht="18" customHeight="1" spans="1:10">
      <c r="A34" s="107" t="s">
        <v>15</v>
      </c>
      <c r="B34" s="108" t="s">
        <v>16</v>
      </c>
      <c r="C34" s="109" t="s">
        <v>1253</v>
      </c>
      <c r="D34" s="110" t="s">
        <v>18</v>
      </c>
      <c r="E34" s="130" t="s">
        <v>87</v>
      </c>
      <c r="F34" s="202"/>
      <c r="G34" s="100"/>
      <c r="H34" s="100"/>
      <c r="I34" s="100" t="s">
        <v>77</v>
      </c>
      <c r="J34" t="s">
        <v>1178</v>
      </c>
    </row>
    <row r="35" ht="18" customHeight="1" spans="1:10">
      <c r="A35" s="107" t="s">
        <v>15</v>
      </c>
      <c r="B35" s="108" t="s">
        <v>16</v>
      </c>
      <c r="C35" s="109" t="s">
        <v>1254</v>
      </c>
      <c r="D35" s="110" t="s">
        <v>18</v>
      </c>
      <c r="E35" s="130" t="s">
        <v>89</v>
      </c>
      <c r="F35" s="202"/>
      <c r="G35" s="100"/>
      <c r="H35" s="100"/>
      <c r="I35" s="100" t="s">
        <v>77</v>
      </c>
      <c r="J35" t="s">
        <v>1178</v>
      </c>
    </row>
    <row r="36" ht="18" customHeight="1" spans="1:10">
      <c r="A36" s="107" t="s">
        <v>15</v>
      </c>
      <c r="B36" s="108" t="s">
        <v>16</v>
      </c>
      <c r="C36" s="109" t="s">
        <v>1255</v>
      </c>
      <c r="D36" s="157" t="s">
        <v>18</v>
      </c>
      <c r="E36" s="162" t="s">
        <v>91</v>
      </c>
      <c r="F36" s="203"/>
      <c r="G36" s="205"/>
      <c r="H36" s="100"/>
      <c r="I36" s="100" t="s">
        <v>77</v>
      </c>
      <c r="J36" t="s">
        <v>1178</v>
      </c>
    </row>
    <row r="37" s="101" customFormat="1" ht="18" customHeight="1" spans="1:10">
      <c r="A37" s="107" t="s">
        <v>15</v>
      </c>
      <c r="B37" s="108" t="s">
        <v>16</v>
      </c>
      <c r="C37" s="109" t="s">
        <v>1176</v>
      </c>
      <c r="D37" s="157" t="s">
        <v>18</v>
      </c>
      <c r="E37" s="129" t="s">
        <v>93</v>
      </c>
      <c r="F37" s="69">
        <v>3</v>
      </c>
      <c r="G37" s="69"/>
      <c r="H37" s="180"/>
      <c r="I37" s="100" t="s">
        <v>77</v>
      </c>
      <c r="J37" s="53" t="s">
        <v>1096</v>
      </c>
    </row>
    <row r="38" s="101" customFormat="1" ht="18" customHeight="1" spans="1:10">
      <c r="A38" s="107" t="s">
        <v>15</v>
      </c>
      <c r="B38" s="108" t="s">
        <v>16</v>
      </c>
      <c r="C38" s="109" t="s">
        <v>92</v>
      </c>
      <c r="D38" s="157" t="s">
        <v>18</v>
      </c>
      <c r="E38" s="129" t="s">
        <v>95</v>
      </c>
      <c r="F38" s="69"/>
      <c r="G38" s="69"/>
      <c r="H38" s="180"/>
      <c r="I38" s="100" t="s">
        <v>77</v>
      </c>
      <c r="J38" s="53" t="s">
        <v>1096</v>
      </c>
    </row>
    <row r="39" s="101" customFormat="1" ht="18" customHeight="1" spans="1:10">
      <c r="A39" s="107" t="s">
        <v>15</v>
      </c>
      <c r="B39" s="108" t="s">
        <v>16</v>
      </c>
      <c r="C39" s="109" t="s">
        <v>94</v>
      </c>
      <c r="D39" s="157" t="s">
        <v>18</v>
      </c>
      <c r="E39" s="129" t="s">
        <v>97</v>
      </c>
      <c r="F39" s="69"/>
      <c r="G39" s="69"/>
      <c r="H39" s="180"/>
      <c r="I39" s="100" t="s">
        <v>77</v>
      </c>
      <c r="J39" s="53" t="s">
        <v>1096</v>
      </c>
    </row>
    <row r="40" s="101" customFormat="1" ht="18" customHeight="1" spans="1:10">
      <c r="A40" s="107" t="s">
        <v>15</v>
      </c>
      <c r="B40" s="108" t="s">
        <v>16</v>
      </c>
      <c r="C40" s="109" t="s">
        <v>96</v>
      </c>
      <c r="D40" s="157" t="s">
        <v>18</v>
      </c>
      <c r="E40" s="129" t="s">
        <v>99</v>
      </c>
      <c r="F40" s="69">
        <v>1</v>
      </c>
      <c r="G40" s="69"/>
      <c r="H40" s="180"/>
      <c r="I40" s="100" t="s">
        <v>77</v>
      </c>
      <c r="J40" s="53" t="s">
        <v>1096</v>
      </c>
    </row>
    <row r="41" s="101" customFormat="1" ht="18" customHeight="1" spans="1:10">
      <c r="A41" s="107" t="s">
        <v>15</v>
      </c>
      <c r="B41" s="108" t="s">
        <v>16</v>
      </c>
      <c r="C41" s="109" t="s">
        <v>98</v>
      </c>
      <c r="D41" s="157" t="s">
        <v>18</v>
      </c>
      <c r="E41" s="129" t="s">
        <v>101</v>
      </c>
      <c r="F41" s="69">
        <v>1</v>
      </c>
      <c r="G41" s="69"/>
      <c r="H41" s="180"/>
      <c r="I41" s="100" t="s">
        <v>77</v>
      </c>
      <c r="J41" s="53" t="s">
        <v>1096</v>
      </c>
    </row>
    <row r="42" s="150" customFormat="1" ht="18" customHeight="1" spans="1:10">
      <c r="A42" s="107" t="s">
        <v>15</v>
      </c>
      <c r="B42" s="153" t="s">
        <v>16</v>
      </c>
      <c r="C42" s="154" t="s">
        <v>100</v>
      </c>
      <c r="D42" s="157" t="s">
        <v>18</v>
      </c>
      <c r="E42" s="129" t="s">
        <v>103</v>
      </c>
      <c r="F42" s="69"/>
      <c r="G42" s="69"/>
      <c r="H42" s="180"/>
      <c r="I42" s="205" t="s">
        <v>77</v>
      </c>
      <c r="J42" s="53" t="s">
        <v>1096</v>
      </c>
    </row>
    <row r="43" ht="18" customHeight="1" spans="1:10">
      <c r="A43" s="107" t="s">
        <v>15</v>
      </c>
      <c r="B43" s="108" t="s">
        <v>16</v>
      </c>
      <c r="C43" s="154" t="s">
        <v>1256</v>
      </c>
      <c r="D43" s="157" t="s">
        <v>18</v>
      </c>
      <c r="E43" s="68" t="s">
        <v>105</v>
      </c>
      <c r="F43" s="68"/>
      <c r="G43" s="205"/>
      <c r="H43" s="100"/>
      <c r="I43" s="100" t="s">
        <v>77</v>
      </c>
      <c r="J43" s="53" t="s">
        <v>1178</v>
      </c>
    </row>
    <row r="44" ht="18" customHeight="1" spans="1:10">
      <c r="A44" s="107" t="s">
        <v>15</v>
      </c>
      <c r="B44" s="108" t="s">
        <v>16</v>
      </c>
      <c r="C44" s="154" t="s">
        <v>1257</v>
      </c>
      <c r="D44" s="157" t="s">
        <v>18</v>
      </c>
      <c r="E44" s="68" t="s">
        <v>107</v>
      </c>
      <c r="F44" s="68"/>
      <c r="G44" s="205"/>
      <c r="H44" s="100"/>
      <c r="I44" s="100" t="s">
        <v>77</v>
      </c>
      <c r="J44" s="53" t="s">
        <v>1178</v>
      </c>
    </row>
    <row r="45" ht="18" customHeight="1" spans="1:10">
      <c r="A45" s="107" t="s">
        <v>15</v>
      </c>
      <c r="B45" s="108" t="s">
        <v>16</v>
      </c>
      <c r="C45" s="154" t="s">
        <v>1258</v>
      </c>
      <c r="D45" s="157" t="s">
        <v>18</v>
      </c>
      <c r="E45" s="162" t="s">
        <v>109</v>
      </c>
      <c r="F45" s="98"/>
      <c r="G45" s="205"/>
      <c r="H45" s="100"/>
      <c r="I45" s="100" t="s">
        <v>77</v>
      </c>
      <c r="J45" s="53" t="s">
        <v>1178</v>
      </c>
    </row>
    <row r="46" ht="18" customHeight="1" spans="1:10">
      <c r="A46" s="107" t="s">
        <v>15</v>
      </c>
      <c r="B46" s="108" t="s">
        <v>16</v>
      </c>
      <c r="C46" s="109" t="s">
        <v>1259</v>
      </c>
      <c r="D46" s="157" t="s">
        <v>18</v>
      </c>
      <c r="E46" s="162" t="s">
        <v>111</v>
      </c>
      <c r="F46" s="98"/>
      <c r="G46" s="205"/>
      <c r="H46" s="100"/>
      <c r="I46" s="100" t="s">
        <v>77</v>
      </c>
      <c r="J46" s="53" t="s">
        <v>1178</v>
      </c>
    </row>
    <row r="47" ht="18" customHeight="1" spans="1:10">
      <c r="A47" s="107" t="s">
        <v>15</v>
      </c>
      <c r="B47" s="108" t="s">
        <v>16</v>
      </c>
      <c r="C47" s="109" t="s">
        <v>1260</v>
      </c>
      <c r="D47" s="157" t="s">
        <v>18</v>
      </c>
      <c r="E47" s="162" t="s">
        <v>113</v>
      </c>
      <c r="F47" s="98"/>
      <c r="G47" s="205"/>
      <c r="H47" s="100"/>
      <c r="I47" s="100" t="s">
        <v>77</v>
      </c>
      <c r="J47" s="53" t="s">
        <v>1178</v>
      </c>
    </row>
    <row r="48" ht="18" customHeight="1" spans="1:10">
      <c r="A48" s="107" t="s">
        <v>15</v>
      </c>
      <c r="B48" s="108" t="s">
        <v>16</v>
      </c>
      <c r="C48" s="109" t="s">
        <v>1261</v>
      </c>
      <c r="D48" s="157" t="s">
        <v>18</v>
      </c>
      <c r="E48" s="162" t="s">
        <v>115</v>
      </c>
      <c r="F48" s="98"/>
      <c r="G48" s="205"/>
      <c r="H48" s="100"/>
      <c r="I48" s="100" t="s">
        <v>77</v>
      </c>
      <c r="J48" s="53" t="s">
        <v>1178</v>
      </c>
    </row>
    <row r="49" ht="18" customHeight="1" spans="1:10">
      <c r="A49" s="107" t="s">
        <v>15</v>
      </c>
      <c r="B49" s="108" t="s">
        <v>16</v>
      </c>
      <c r="C49" s="109" t="s">
        <v>1262</v>
      </c>
      <c r="D49" s="157" t="s">
        <v>18</v>
      </c>
      <c r="E49" s="162" t="s">
        <v>117</v>
      </c>
      <c r="F49" s="98"/>
      <c r="G49" s="205"/>
      <c r="H49" s="100"/>
      <c r="I49" s="100" t="s">
        <v>77</v>
      </c>
      <c r="J49" s="53" t="s">
        <v>1178</v>
      </c>
    </row>
    <row r="50" ht="18" customHeight="1" spans="1:10">
      <c r="A50" s="107" t="s">
        <v>15</v>
      </c>
      <c r="B50" s="108" t="s">
        <v>16</v>
      </c>
      <c r="C50" s="109" t="s">
        <v>1263</v>
      </c>
      <c r="D50" s="157" t="s">
        <v>18</v>
      </c>
      <c r="E50" s="162" t="s">
        <v>119</v>
      </c>
      <c r="F50" s="98"/>
      <c r="G50" s="205"/>
      <c r="H50" s="100"/>
      <c r="I50" s="100" t="s">
        <v>77</v>
      </c>
      <c r="J50" s="53" t="s">
        <v>1178</v>
      </c>
    </row>
    <row r="51" ht="18" customHeight="1" spans="1:10">
      <c r="A51" s="107" t="s">
        <v>15</v>
      </c>
      <c r="B51" s="108" t="s">
        <v>16</v>
      </c>
      <c r="C51" s="109" t="s">
        <v>1264</v>
      </c>
      <c r="D51" s="157" t="s">
        <v>18</v>
      </c>
      <c r="E51" s="162" t="s">
        <v>121</v>
      </c>
      <c r="F51" s="98"/>
      <c r="G51" s="205"/>
      <c r="H51" s="100"/>
      <c r="I51" s="100" t="s">
        <v>77</v>
      </c>
      <c r="J51" s="53" t="s">
        <v>1178</v>
      </c>
    </row>
    <row r="52" s="80" customFormat="1" ht="27.5" customHeight="1" spans="1:10">
      <c r="A52" s="107" t="s">
        <v>15</v>
      </c>
      <c r="B52" s="153" t="s">
        <v>16</v>
      </c>
      <c r="C52" s="109" t="s">
        <v>1265</v>
      </c>
      <c r="D52" s="157" t="s">
        <v>18</v>
      </c>
      <c r="E52" s="162" t="s">
        <v>123</v>
      </c>
      <c r="F52" s="69">
        <v>1</v>
      </c>
      <c r="G52" s="69" t="s">
        <v>124</v>
      </c>
      <c r="H52" s="69" t="s">
        <v>124</v>
      </c>
      <c r="I52" s="180" t="s">
        <v>341</v>
      </c>
      <c r="J52" s="53" t="s">
        <v>1178</v>
      </c>
    </row>
    <row r="53" s="80" customFormat="1" ht="27.5" customHeight="1" spans="1:10">
      <c r="A53" s="107" t="s">
        <v>15</v>
      </c>
      <c r="B53" s="153" t="s">
        <v>16</v>
      </c>
      <c r="C53" s="109" t="s">
        <v>1266</v>
      </c>
      <c r="D53" s="157" t="s">
        <v>18</v>
      </c>
      <c r="E53" s="162" t="s">
        <v>127</v>
      </c>
      <c r="F53" s="69"/>
      <c r="G53" s="69"/>
      <c r="H53" s="180"/>
      <c r="I53" s="180" t="s">
        <v>341</v>
      </c>
      <c r="J53" s="53" t="s">
        <v>1178</v>
      </c>
    </row>
    <row r="54" s="80" customFormat="1" ht="27.5" customHeight="1" spans="1:10">
      <c r="A54" s="107" t="s">
        <v>15</v>
      </c>
      <c r="B54" s="153" t="s">
        <v>16</v>
      </c>
      <c r="C54" s="154" t="s">
        <v>128</v>
      </c>
      <c r="D54" s="157" t="s">
        <v>129</v>
      </c>
      <c r="E54" s="162" t="s">
        <v>130</v>
      </c>
      <c r="F54" s="69">
        <v>1</v>
      </c>
      <c r="G54" s="69" t="s">
        <v>124</v>
      </c>
      <c r="H54" s="69" t="s">
        <v>124</v>
      </c>
      <c r="I54" s="180" t="s">
        <v>341</v>
      </c>
      <c r="J54" s="53" t="s">
        <v>1178</v>
      </c>
    </row>
    <row r="55" s="80" customFormat="1" ht="27.5" customHeight="1" spans="1:10">
      <c r="A55" s="107" t="s">
        <v>15</v>
      </c>
      <c r="B55" s="153" t="s">
        <v>16</v>
      </c>
      <c r="C55" s="154" t="s">
        <v>131</v>
      </c>
      <c r="D55" s="157" t="s">
        <v>129</v>
      </c>
      <c r="E55" s="162" t="s">
        <v>132</v>
      </c>
      <c r="F55" s="69">
        <v>1</v>
      </c>
      <c r="G55" s="69" t="s">
        <v>124</v>
      </c>
      <c r="H55" s="69" t="s">
        <v>124</v>
      </c>
      <c r="I55" s="180" t="s">
        <v>341</v>
      </c>
      <c r="J55" s="53" t="s">
        <v>1178</v>
      </c>
    </row>
    <row r="56" s="80" customFormat="1" ht="27.5" customHeight="1" spans="1:10">
      <c r="A56" s="107" t="s">
        <v>15</v>
      </c>
      <c r="B56" s="153" t="s">
        <v>16</v>
      </c>
      <c r="C56" s="154" t="s">
        <v>133</v>
      </c>
      <c r="D56" s="157" t="s">
        <v>129</v>
      </c>
      <c r="E56" s="162" t="s">
        <v>134</v>
      </c>
      <c r="F56" s="173"/>
      <c r="G56" s="173"/>
      <c r="H56" s="173"/>
      <c r="I56" s="180" t="s">
        <v>341</v>
      </c>
      <c r="J56" s="53" t="s">
        <v>1178</v>
      </c>
    </row>
    <row r="57" s="80" customFormat="1" ht="27.5" customHeight="1" spans="1:10">
      <c r="A57" s="107" t="s">
        <v>15</v>
      </c>
      <c r="B57" s="153" t="s">
        <v>16</v>
      </c>
      <c r="C57" s="154" t="s">
        <v>135</v>
      </c>
      <c r="D57" s="157" t="s">
        <v>129</v>
      </c>
      <c r="E57" s="162" t="s">
        <v>136</v>
      </c>
      <c r="F57" s="69"/>
      <c r="G57" s="69"/>
      <c r="H57" s="180"/>
      <c r="I57" s="180" t="s">
        <v>341</v>
      </c>
      <c r="J57" s="53" t="s">
        <v>1178</v>
      </c>
    </row>
    <row r="58" s="57" customFormat="1" ht="25" customHeight="1" spans="1:10">
      <c r="A58" s="107" t="s">
        <v>15</v>
      </c>
      <c r="B58" s="108" t="s">
        <v>16</v>
      </c>
      <c r="C58" s="154" t="s">
        <v>137</v>
      </c>
      <c r="D58" s="157" t="s">
        <v>129</v>
      </c>
      <c r="E58" s="166" t="s">
        <v>138</v>
      </c>
      <c r="F58" s="206" t="s">
        <v>1186</v>
      </c>
      <c r="G58" s="177"/>
      <c r="H58" s="177"/>
      <c r="I58" s="114"/>
      <c r="J58" s="53" t="s">
        <v>1096</v>
      </c>
    </row>
    <row r="59" s="57" customFormat="1" ht="25" customHeight="1" spans="1:10">
      <c r="A59" s="107" t="s">
        <v>15</v>
      </c>
      <c r="B59" s="108" t="s">
        <v>16</v>
      </c>
      <c r="C59" s="154" t="s">
        <v>139</v>
      </c>
      <c r="D59" s="157" t="s">
        <v>129</v>
      </c>
      <c r="E59" s="166" t="s">
        <v>140</v>
      </c>
      <c r="F59" s="206"/>
      <c r="G59" s="177"/>
      <c r="H59" s="177"/>
      <c r="I59" s="114"/>
      <c r="J59" s="53" t="s">
        <v>1096</v>
      </c>
    </row>
    <row r="60" s="57" customFormat="1" ht="25" customHeight="1" spans="1:10">
      <c r="A60" s="107" t="s">
        <v>15</v>
      </c>
      <c r="B60" s="108" t="s">
        <v>16</v>
      </c>
      <c r="C60" s="154" t="s">
        <v>141</v>
      </c>
      <c r="D60" s="157" t="s">
        <v>129</v>
      </c>
      <c r="E60" s="166" t="s">
        <v>142</v>
      </c>
      <c r="F60" s="206"/>
      <c r="G60" s="177"/>
      <c r="H60" s="177"/>
      <c r="I60" s="114"/>
      <c r="J60" s="53" t="s">
        <v>1096</v>
      </c>
    </row>
    <row r="65" spans="3:4">
      <c r="C65" t="s">
        <v>1267</v>
      </c>
      <c r="D65" s="27">
        <v>59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J13" sqref="J13"/>
    </sheetView>
  </sheetViews>
  <sheetFormatPr defaultColWidth="8.83035714285714" defaultRowHeight="12" outlineLevelCol="6"/>
  <cols>
    <col min="1" max="1" width="16.8303571428571" customWidth="1"/>
    <col min="2" max="2" width="11" customWidth="1"/>
    <col min="3" max="3" width="37.3303571428571" style="183" customWidth="1"/>
    <col min="4" max="4" width="5.16071428571429" customWidth="1"/>
    <col min="5" max="6" width="9.5" customWidth="1"/>
    <col min="7" max="7" width="5.5" customWidth="1"/>
  </cols>
  <sheetData>
    <row r="1" ht="16" spans="1:7">
      <c r="A1" s="184" t="s">
        <v>2</v>
      </c>
      <c r="B1" s="184" t="s">
        <v>6</v>
      </c>
      <c r="C1" s="184" t="s">
        <v>7</v>
      </c>
      <c r="D1" s="184" t="s">
        <v>8</v>
      </c>
      <c r="E1" s="184" t="s">
        <v>9</v>
      </c>
      <c r="F1" s="184" t="s">
        <v>10</v>
      </c>
      <c r="G1" s="184" t="s">
        <v>11</v>
      </c>
    </row>
    <row r="2" ht="19" customHeight="1" spans="1:7">
      <c r="A2" s="185" t="s">
        <v>765</v>
      </c>
      <c r="B2" s="186" t="s">
        <v>762</v>
      </c>
      <c r="C2" s="187" t="s">
        <v>766</v>
      </c>
      <c r="D2" s="186" t="s">
        <v>1103</v>
      </c>
      <c r="E2" s="197"/>
      <c r="F2" s="197"/>
      <c r="G2" s="198" t="s">
        <v>767</v>
      </c>
    </row>
    <row r="3" ht="19" customHeight="1" spans="1:7">
      <c r="A3" s="185" t="s">
        <v>768</v>
      </c>
      <c r="B3" s="186" t="s">
        <v>762</v>
      </c>
      <c r="C3" s="187" t="s">
        <v>769</v>
      </c>
      <c r="D3" s="186"/>
      <c r="E3" s="197"/>
      <c r="F3" s="197"/>
      <c r="G3" s="198" t="s">
        <v>767</v>
      </c>
    </row>
    <row r="4" ht="19" customHeight="1" spans="1:7">
      <c r="A4" s="185" t="s">
        <v>770</v>
      </c>
      <c r="B4" s="186" t="s">
        <v>762</v>
      </c>
      <c r="C4" s="188" t="s">
        <v>771</v>
      </c>
      <c r="D4" s="186"/>
      <c r="E4" s="197"/>
      <c r="F4" s="197"/>
      <c r="G4" s="198"/>
    </row>
    <row r="5" ht="19" customHeight="1" spans="1:7">
      <c r="A5" s="185" t="s">
        <v>772</v>
      </c>
      <c r="B5" s="186" t="s">
        <v>762</v>
      </c>
      <c r="C5" s="188" t="s">
        <v>773</v>
      </c>
      <c r="D5" s="186"/>
      <c r="E5" s="197"/>
      <c r="F5" s="197"/>
      <c r="G5" s="198"/>
    </row>
    <row r="6" ht="19" customHeight="1" spans="1:7">
      <c r="A6" s="185" t="s">
        <v>774</v>
      </c>
      <c r="B6" s="186" t="s">
        <v>762</v>
      </c>
      <c r="C6" s="188" t="s">
        <v>775</v>
      </c>
      <c r="D6" s="186">
        <v>4</v>
      </c>
      <c r="E6" s="197" t="s">
        <v>776</v>
      </c>
      <c r="F6" s="197" t="s">
        <v>776</v>
      </c>
      <c r="G6" s="198"/>
    </row>
    <row r="7" ht="19" customHeight="1" spans="1:7">
      <c r="A7" s="185" t="s">
        <v>777</v>
      </c>
      <c r="B7" s="186" t="s">
        <v>762</v>
      </c>
      <c r="C7" s="188" t="s">
        <v>778</v>
      </c>
      <c r="D7" s="186">
        <v>1</v>
      </c>
      <c r="E7" s="197" t="s">
        <v>776</v>
      </c>
      <c r="F7" s="197" t="s">
        <v>776</v>
      </c>
      <c r="G7" s="198"/>
    </row>
    <row r="8" ht="19" customHeight="1" spans="1:7">
      <c r="A8" s="185" t="s">
        <v>779</v>
      </c>
      <c r="B8" s="186" t="s">
        <v>762</v>
      </c>
      <c r="C8" s="188" t="s">
        <v>780</v>
      </c>
      <c r="D8" s="186">
        <v>1</v>
      </c>
      <c r="E8" s="197" t="s">
        <v>776</v>
      </c>
      <c r="F8" s="197" t="s">
        <v>776</v>
      </c>
      <c r="G8" s="198"/>
    </row>
    <row r="9" ht="19" customHeight="1" spans="1:7">
      <c r="A9" s="189" t="s">
        <v>781</v>
      </c>
      <c r="B9" s="186" t="s">
        <v>762</v>
      </c>
      <c r="C9" s="188" t="s">
        <v>782</v>
      </c>
      <c r="D9" s="186">
        <v>1</v>
      </c>
      <c r="E9" s="197" t="s">
        <v>783</v>
      </c>
      <c r="F9" s="197" t="s">
        <v>784</v>
      </c>
      <c r="G9" s="198" t="s">
        <v>785</v>
      </c>
    </row>
    <row r="10" ht="19" customHeight="1" spans="1:7">
      <c r="A10" s="189" t="s">
        <v>786</v>
      </c>
      <c r="B10" s="186" t="s">
        <v>762</v>
      </c>
      <c r="C10" s="188" t="s">
        <v>787</v>
      </c>
      <c r="D10" s="186"/>
      <c r="E10" s="197"/>
      <c r="F10" s="197"/>
      <c r="G10" s="198" t="s">
        <v>767</v>
      </c>
    </row>
    <row r="11" ht="19" customHeight="1" spans="1:7">
      <c r="A11" s="189" t="s">
        <v>788</v>
      </c>
      <c r="B11" s="186" t="s">
        <v>762</v>
      </c>
      <c r="C11" s="188" t="s">
        <v>789</v>
      </c>
      <c r="D11" s="186">
        <v>2</v>
      </c>
      <c r="E11" s="197" t="s">
        <v>790</v>
      </c>
      <c r="F11" s="197" t="s">
        <v>791</v>
      </c>
      <c r="G11" s="198" t="s">
        <v>785</v>
      </c>
    </row>
    <row r="12" ht="19" customHeight="1" spans="1:7">
      <c r="A12" s="185" t="s">
        <v>792</v>
      </c>
      <c r="B12" s="186" t="s">
        <v>762</v>
      </c>
      <c r="C12" s="188" t="s">
        <v>793</v>
      </c>
      <c r="D12" s="186">
        <v>3</v>
      </c>
      <c r="E12" s="197" t="s">
        <v>794</v>
      </c>
      <c r="F12" s="197" t="s">
        <v>795</v>
      </c>
      <c r="G12" s="198"/>
    </row>
    <row r="13" ht="19" customHeight="1" spans="1:7">
      <c r="A13" s="185" t="s">
        <v>796</v>
      </c>
      <c r="B13" s="186" t="s">
        <v>762</v>
      </c>
      <c r="C13" s="188" t="s">
        <v>797</v>
      </c>
      <c r="D13" s="186">
        <v>2</v>
      </c>
      <c r="E13" s="197" t="s">
        <v>784</v>
      </c>
      <c r="F13" s="197" t="s">
        <v>784</v>
      </c>
      <c r="G13" s="198" t="s">
        <v>785</v>
      </c>
    </row>
    <row r="14" ht="19" customHeight="1" spans="1:7">
      <c r="A14" s="185" t="s">
        <v>798</v>
      </c>
      <c r="B14" s="186" t="s">
        <v>762</v>
      </c>
      <c r="C14" s="188" t="s">
        <v>799</v>
      </c>
      <c r="D14" s="186"/>
      <c r="E14" s="197"/>
      <c r="F14" s="197"/>
      <c r="G14" s="198" t="s">
        <v>785</v>
      </c>
    </row>
    <row r="15" ht="19" customHeight="1" spans="1:7">
      <c r="A15" s="185" t="s">
        <v>800</v>
      </c>
      <c r="B15" s="186" t="s">
        <v>762</v>
      </c>
      <c r="C15" s="188" t="s">
        <v>801</v>
      </c>
      <c r="D15" s="186"/>
      <c r="E15" s="197"/>
      <c r="F15" s="197"/>
      <c r="G15" s="198" t="s">
        <v>785</v>
      </c>
    </row>
    <row r="16" ht="19" customHeight="1" spans="1:7">
      <c r="A16" s="185" t="s">
        <v>802</v>
      </c>
      <c r="B16" s="186" t="s">
        <v>762</v>
      </c>
      <c r="C16" s="188" t="s">
        <v>803</v>
      </c>
      <c r="D16" s="186">
        <v>4</v>
      </c>
      <c r="E16" s="197" t="s">
        <v>804</v>
      </c>
      <c r="F16" s="197" t="s">
        <v>804</v>
      </c>
      <c r="G16" s="198"/>
    </row>
    <row r="17" ht="19" customHeight="1" spans="1:7">
      <c r="A17" s="185" t="s">
        <v>805</v>
      </c>
      <c r="B17" s="186" t="s">
        <v>762</v>
      </c>
      <c r="C17" s="188" t="s">
        <v>806</v>
      </c>
      <c r="D17" s="186">
        <v>1</v>
      </c>
      <c r="E17" s="197" t="s">
        <v>807</v>
      </c>
      <c r="F17" s="197" t="s">
        <v>807</v>
      </c>
      <c r="G17" s="198"/>
    </row>
    <row r="18" ht="19" customHeight="1" spans="1:7">
      <c r="A18" s="185" t="s">
        <v>808</v>
      </c>
      <c r="B18" s="186" t="s">
        <v>762</v>
      </c>
      <c r="C18" s="188" t="s">
        <v>809</v>
      </c>
      <c r="D18" s="186">
        <v>2</v>
      </c>
      <c r="E18" s="197" t="s">
        <v>784</v>
      </c>
      <c r="F18" s="197" t="s">
        <v>784</v>
      </c>
      <c r="G18" s="198"/>
    </row>
    <row r="19" ht="19" customHeight="1" spans="1:7">
      <c r="A19" s="185" t="s">
        <v>810</v>
      </c>
      <c r="B19" s="186" t="s">
        <v>762</v>
      </c>
      <c r="C19" s="188" t="s">
        <v>811</v>
      </c>
      <c r="D19" s="186"/>
      <c r="E19" s="197"/>
      <c r="F19" s="197"/>
      <c r="G19" s="198"/>
    </row>
    <row r="20" ht="19" customHeight="1" spans="1:7">
      <c r="A20" s="185" t="s">
        <v>814</v>
      </c>
      <c r="B20" s="186" t="s">
        <v>762</v>
      </c>
      <c r="C20" s="188" t="s">
        <v>815</v>
      </c>
      <c r="D20" s="186"/>
      <c r="E20" s="197"/>
      <c r="F20" s="197"/>
      <c r="G20" s="198"/>
    </row>
    <row r="21" ht="19" customHeight="1" spans="1:7">
      <c r="A21" s="185" t="s">
        <v>816</v>
      </c>
      <c r="B21" s="186" t="s">
        <v>762</v>
      </c>
      <c r="C21" s="188" t="s">
        <v>817</v>
      </c>
      <c r="D21" s="186"/>
      <c r="E21" s="197"/>
      <c r="F21" s="197"/>
      <c r="G21" s="198"/>
    </row>
    <row r="22" ht="19" customHeight="1" spans="1:7">
      <c r="A22" s="185" t="s">
        <v>858</v>
      </c>
      <c r="B22" s="186" t="s">
        <v>762</v>
      </c>
      <c r="C22" s="187" t="s">
        <v>859</v>
      </c>
      <c r="D22" s="186" t="s">
        <v>1186</v>
      </c>
      <c r="E22" s="199"/>
      <c r="F22" s="199"/>
      <c r="G22" s="200"/>
    </row>
    <row r="23" ht="19" customHeight="1" spans="1:7">
      <c r="A23" s="185" t="s">
        <v>860</v>
      </c>
      <c r="B23" s="186" t="s">
        <v>762</v>
      </c>
      <c r="C23" s="187" t="s">
        <v>861</v>
      </c>
      <c r="D23" s="186"/>
      <c r="E23" s="199"/>
      <c r="F23" s="199"/>
      <c r="G23" s="200"/>
    </row>
    <row r="24" ht="19" customHeight="1" spans="1:7">
      <c r="A24" s="185" t="s">
        <v>862</v>
      </c>
      <c r="B24" s="186" t="s">
        <v>762</v>
      </c>
      <c r="C24" s="188" t="s">
        <v>863</v>
      </c>
      <c r="D24" s="186"/>
      <c r="E24" s="199"/>
      <c r="F24" s="199"/>
      <c r="G24" s="200"/>
    </row>
    <row r="25" ht="16.8" spans="1:7">
      <c r="A25" s="190" t="s">
        <v>638</v>
      </c>
      <c r="B25" s="191" t="s">
        <v>628</v>
      </c>
      <c r="C25" s="192" t="s">
        <v>639</v>
      </c>
      <c r="D25" s="193">
        <v>1</v>
      </c>
      <c r="E25" s="193" t="s">
        <v>579</v>
      </c>
      <c r="F25" s="193" t="s">
        <v>579</v>
      </c>
      <c r="G25" s="201"/>
    </row>
    <row r="26" ht="16.8" spans="1:7">
      <c r="A26" s="190" t="s">
        <v>686</v>
      </c>
      <c r="B26" s="191" t="s">
        <v>628</v>
      </c>
      <c r="C26" s="192" t="s">
        <v>687</v>
      </c>
      <c r="D26" s="193">
        <v>1</v>
      </c>
      <c r="E26" s="193" t="s">
        <v>579</v>
      </c>
      <c r="F26" s="193" t="s">
        <v>579</v>
      </c>
      <c r="G26" s="201"/>
    </row>
    <row r="27" ht="16.8" spans="1:7">
      <c r="A27" s="190" t="s">
        <v>688</v>
      </c>
      <c r="B27" s="191" t="s">
        <v>628</v>
      </c>
      <c r="C27" s="192" t="s">
        <v>689</v>
      </c>
      <c r="D27" s="193">
        <v>1</v>
      </c>
      <c r="E27" s="193" t="s">
        <v>579</v>
      </c>
      <c r="F27" s="193" t="s">
        <v>579</v>
      </c>
      <c r="G27" s="201"/>
    </row>
    <row r="28" ht="16.8" spans="1:7">
      <c r="A28" s="190" t="s">
        <v>700</v>
      </c>
      <c r="B28" s="191" t="s">
        <v>628</v>
      </c>
      <c r="C28" s="192" t="s">
        <v>701</v>
      </c>
      <c r="D28" s="193">
        <v>1</v>
      </c>
      <c r="E28" s="193" t="s">
        <v>579</v>
      </c>
      <c r="F28" s="193" t="s">
        <v>579</v>
      </c>
      <c r="G28" s="201"/>
    </row>
    <row r="29" ht="16.8" spans="1:7">
      <c r="A29" s="190" t="s">
        <v>702</v>
      </c>
      <c r="B29" s="191" t="s">
        <v>628</v>
      </c>
      <c r="C29" s="192" t="s">
        <v>140</v>
      </c>
      <c r="D29" s="193">
        <v>1</v>
      </c>
      <c r="E29" s="193" t="s">
        <v>579</v>
      </c>
      <c r="F29" s="193" t="s">
        <v>579</v>
      </c>
      <c r="G29" s="201"/>
    </row>
    <row r="30" ht="16.8" spans="1:7">
      <c r="A30" s="190" t="s">
        <v>724</v>
      </c>
      <c r="B30" s="191" t="s">
        <v>628</v>
      </c>
      <c r="C30" s="192" t="s">
        <v>725</v>
      </c>
      <c r="D30" s="193">
        <v>1</v>
      </c>
      <c r="E30" s="193" t="s">
        <v>579</v>
      </c>
      <c r="F30" s="193" t="s">
        <v>579</v>
      </c>
      <c r="G30" s="201"/>
    </row>
    <row r="31" ht="16.8" spans="1:7">
      <c r="A31" s="190" t="s">
        <v>726</v>
      </c>
      <c r="B31" s="191" t="s">
        <v>628</v>
      </c>
      <c r="C31" s="192" t="s">
        <v>727</v>
      </c>
      <c r="D31" s="193">
        <v>1</v>
      </c>
      <c r="E31" s="193" t="s">
        <v>579</v>
      </c>
      <c r="F31" s="193" t="s">
        <v>579</v>
      </c>
      <c r="G31" s="201"/>
    </row>
    <row r="32" ht="16.8" spans="1:7">
      <c r="A32" s="190" t="s">
        <v>728</v>
      </c>
      <c r="B32" s="191" t="s">
        <v>628</v>
      </c>
      <c r="C32" s="192" t="s">
        <v>729</v>
      </c>
      <c r="D32" s="193">
        <v>1</v>
      </c>
      <c r="E32" s="193" t="s">
        <v>579</v>
      </c>
      <c r="F32" s="193" t="s">
        <v>579</v>
      </c>
      <c r="G32" s="201"/>
    </row>
    <row r="33" ht="16.8" spans="1:7">
      <c r="A33" s="190" t="s">
        <v>730</v>
      </c>
      <c r="B33" s="191" t="s">
        <v>731</v>
      </c>
      <c r="C33" s="194" t="s">
        <v>732</v>
      </c>
      <c r="D33" s="193">
        <v>1</v>
      </c>
      <c r="E33" s="193" t="s">
        <v>579</v>
      </c>
      <c r="F33" s="193" t="s">
        <v>579</v>
      </c>
      <c r="G33" s="201"/>
    </row>
    <row r="34" ht="16.8" spans="1:7">
      <c r="A34" s="190" t="s">
        <v>904</v>
      </c>
      <c r="B34" s="195" t="s">
        <v>892</v>
      </c>
      <c r="C34" s="196" t="s">
        <v>905</v>
      </c>
      <c r="D34" s="195">
        <v>1</v>
      </c>
      <c r="E34" s="201"/>
      <c r="F34" s="201"/>
      <c r="G34" s="201"/>
    </row>
    <row r="35" ht="16.8" spans="1:7">
      <c r="A35" s="190" t="s">
        <v>906</v>
      </c>
      <c r="B35" s="195" t="s">
        <v>892</v>
      </c>
      <c r="C35" s="196" t="s">
        <v>907</v>
      </c>
      <c r="D35" s="195">
        <v>1</v>
      </c>
      <c r="E35" s="201"/>
      <c r="F35" s="201"/>
      <c r="G35" s="201"/>
    </row>
    <row r="36" ht="16.8" spans="1:7">
      <c r="A36" s="190" t="s">
        <v>912</v>
      </c>
      <c r="B36" s="195" t="s">
        <v>892</v>
      </c>
      <c r="C36" s="196" t="s">
        <v>913</v>
      </c>
      <c r="D36" s="195">
        <v>1</v>
      </c>
      <c r="E36" s="201"/>
      <c r="F36" s="201"/>
      <c r="G36" s="201"/>
    </row>
    <row r="37" ht="16.8" spans="1:7">
      <c r="A37" s="190" t="s">
        <v>936</v>
      </c>
      <c r="B37" s="195" t="s">
        <v>892</v>
      </c>
      <c r="C37" s="196" t="s">
        <v>937</v>
      </c>
      <c r="D37" s="195">
        <v>1</v>
      </c>
      <c r="E37" s="201"/>
      <c r="F37" s="201"/>
      <c r="G37" s="201"/>
    </row>
    <row r="38" ht="16.8" spans="1:7">
      <c r="A38" s="190" t="s">
        <v>984</v>
      </c>
      <c r="B38" s="195" t="s">
        <v>892</v>
      </c>
      <c r="C38" s="196" t="s">
        <v>985</v>
      </c>
      <c r="D38" s="195">
        <v>1</v>
      </c>
      <c r="E38" s="201"/>
      <c r="F38" s="201"/>
      <c r="G38" s="201"/>
    </row>
    <row r="39" ht="16.8" spans="1:7">
      <c r="A39" s="190" t="s">
        <v>984</v>
      </c>
      <c r="B39" s="195" t="s">
        <v>892</v>
      </c>
      <c r="C39" s="196" t="s">
        <v>986</v>
      </c>
      <c r="D39" s="195">
        <v>1</v>
      </c>
      <c r="E39" s="201"/>
      <c r="F39" s="201"/>
      <c r="G39" s="201"/>
    </row>
    <row r="40" ht="16.8" spans="1:7">
      <c r="A40" s="190" t="s">
        <v>1004</v>
      </c>
      <c r="B40" s="195" t="s">
        <v>988</v>
      </c>
      <c r="C40" s="196" t="s">
        <v>1005</v>
      </c>
      <c r="D40" s="195">
        <v>1</v>
      </c>
      <c r="E40" s="201"/>
      <c r="F40" s="201"/>
      <c r="G40" s="201"/>
    </row>
    <row r="41" ht="16.8" spans="1:7">
      <c r="A41" s="190" t="s">
        <v>1006</v>
      </c>
      <c r="B41" s="195" t="s">
        <v>988</v>
      </c>
      <c r="C41" s="196" t="s">
        <v>1007</v>
      </c>
      <c r="D41" s="195">
        <v>1</v>
      </c>
      <c r="E41" s="201"/>
      <c r="F41" s="201"/>
      <c r="G41" s="201"/>
    </row>
    <row r="42" ht="16.8" spans="1:7">
      <c r="A42" s="190" t="s">
        <v>1008</v>
      </c>
      <c r="B42" s="195" t="s">
        <v>988</v>
      </c>
      <c r="C42" s="196" t="s">
        <v>1009</v>
      </c>
      <c r="D42" s="195">
        <v>1</v>
      </c>
      <c r="E42" s="201"/>
      <c r="F42" s="201"/>
      <c r="G42" s="201"/>
    </row>
    <row r="43" ht="16.8" spans="1:7">
      <c r="A43" s="190" t="s">
        <v>1010</v>
      </c>
      <c r="B43" s="195" t="s">
        <v>988</v>
      </c>
      <c r="C43" s="196" t="s">
        <v>1011</v>
      </c>
      <c r="D43" s="195">
        <v>1</v>
      </c>
      <c r="E43" s="201"/>
      <c r="F43" s="201"/>
      <c r="G43" s="201"/>
    </row>
    <row r="44" ht="16.8" spans="1:7">
      <c r="A44" s="190" t="s">
        <v>1024</v>
      </c>
      <c r="B44" s="195" t="s">
        <v>988</v>
      </c>
      <c r="C44" s="196" t="s">
        <v>1025</v>
      </c>
      <c r="D44" s="195">
        <v>1</v>
      </c>
      <c r="E44" s="201"/>
      <c r="F44" s="201"/>
      <c r="G44" s="201"/>
    </row>
    <row r="45" ht="16.8" spans="1:7">
      <c r="A45" s="190" t="s">
        <v>1034</v>
      </c>
      <c r="B45" s="195" t="s">
        <v>988</v>
      </c>
      <c r="C45" s="196" t="s">
        <v>1035</v>
      </c>
      <c r="D45" s="195">
        <v>1</v>
      </c>
      <c r="E45" s="201"/>
      <c r="F45" s="201"/>
      <c r="G45" s="201"/>
    </row>
    <row r="46" ht="16.8" spans="1:7">
      <c r="A46" s="190" t="s">
        <v>1036</v>
      </c>
      <c r="B46" s="195" t="s">
        <v>988</v>
      </c>
      <c r="C46" s="196" t="s">
        <v>1037</v>
      </c>
      <c r="D46" s="195">
        <v>1</v>
      </c>
      <c r="E46" s="201"/>
      <c r="F46" s="201"/>
      <c r="G46" s="201"/>
    </row>
    <row r="47" ht="16.8" spans="1:7">
      <c r="A47" s="190" t="s">
        <v>1038</v>
      </c>
      <c r="B47" s="195" t="s">
        <v>988</v>
      </c>
      <c r="C47" s="196" t="s">
        <v>1039</v>
      </c>
      <c r="D47" s="195">
        <v>1</v>
      </c>
      <c r="E47" s="201"/>
      <c r="F47" s="201"/>
      <c r="G47" s="201"/>
    </row>
    <row r="48" ht="16.8" spans="1:7">
      <c r="A48" s="190" t="s">
        <v>1040</v>
      </c>
      <c r="B48" s="195" t="s">
        <v>988</v>
      </c>
      <c r="C48" s="196" t="s">
        <v>1041</v>
      </c>
      <c r="D48" s="195">
        <v>1</v>
      </c>
      <c r="E48" s="201"/>
      <c r="F48" s="201"/>
      <c r="G48" s="201"/>
    </row>
    <row r="49" ht="16.8" spans="1:7">
      <c r="A49" s="190" t="s">
        <v>1042</v>
      </c>
      <c r="B49" s="195" t="s">
        <v>988</v>
      </c>
      <c r="C49" s="196" t="s">
        <v>1043</v>
      </c>
      <c r="D49" s="195">
        <v>1</v>
      </c>
      <c r="E49" s="201"/>
      <c r="F49" s="201"/>
      <c r="G49" s="201"/>
    </row>
  </sheetData>
  <sheetProtection formatCells="0" insertHyperlinks="0" autoFilter="0"/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topLeftCell="A13" workbookViewId="0">
      <selection activeCell="J13" sqref="J13"/>
    </sheetView>
  </sheetViews>
  <sheetFormatPr defaultColWidth="9" defaultRowHeight="12"/>
  <cols>
    <col min="1" max="2" width="9" style="57"/>
    <col min="3" max="3" width="24" style="57" customWidth="1"/>
    <col min="4" max="4" width="14.5" style="58" customWidth="1"/>
    <col min="5" max="5" width="30" style="53" customWidth="1"/>
    <col min="6" max="6" width="18.6607142857143" style="27" customWidth="1"/>
    <col min="7" max="8" width="11.3303571428571" style="57" customWidth="1"/>
    <col min="9" max="9" width="10.1607142857143" style="57" customWidth="1"/>
    <col min="10" max="16384" width="9" style="57"/>
  </cols>
  <sheetData>
    <row r="1" s="79" customFormat="1" ht="33" customHeight="1" spans="1:9">
      <c r="A1" s="102" t="s">
        <v>0</v>
      </c>
      <c r="B1" s="102" t="s">
        <v>1</v>
      </c>
      <c r="C1" s="102" t="s">
        <v>2</v>
      </c>
      <c r="D1" s="102" t="s">
        <v>6</v>
      </c>
      <c r="E1" s="102" t="s">
        <v>7</v>
      </c>
      <c r="F1" s="102" t="s">
        <v>8</v>
      </c>
      <c r="G1" s="102" t="s">
        <v>9</v>
      </c>
      <c r="H1" s="102" t="s">
        <v>10</v>
      </c>
      <c r="I1" s="102" t="s">
        <v>11</v>
      </c>
    </row>
    <row r="2" s="53" customFormat="1" spans="1:9">
      <c r="A2" s="151" t="s">
        <v>125</v>
      </c>
      <c r="B2" s="152"/>
      <c r="C2" s="138"/>
      <c r="D2" s="112"/>
      <c r="E2" s="142"/>
      <c r="F2" s="112"/>
      <c r="G2" s="112"/>
      <c r="H2" s="112"/>
      <c r="I2" s="147"/>
    </row>
    <row r="3" s="80" customFormat="1" ht="27.5" customHeight="1" spans="1:10">
      <c r="A3" s="107" t="s">
        <v>15</v>
      </c>
      <c r="B3" s="153" t="s">
        <v>16</v>
      </c>
      <c r="C3" s="154" t="s">
        <v>761</v>
      </c>
      <c r="D3" s="155" t="s">
        <v>762</v>
      </c>
      <c r="E3" s="162" t="s">
        <v>763</v>
      </c>
      <c r="F3" s="69">
        <v>1</v>
      </c>
      <c r="G3" s="69" t="s">
        <v>764</v>
      </c>
      <c r="H3" s="69" t="s">
        <v>764</v>
      </c>
      <c r="I3" s="180"/>
      <c r="J3" s="133" t="s">
        <v>1178</v>
      </c>
    </row>
    <row r="4" s="80" customFormat="1" ht="25" customHeight="1" spans="1:10">
      <c r="A4" s="107" t="s">
        <v>15</v>
      </c>
      <c r="B4" s="153" t="s">
        <v>16</v>
      </c>
      <c r="C4" s="154" t="s">
        <v>765</v>
      </c>
      <c r="D4" s="156" t="s">
        <v>762</v>
      </c>
      <c r="E4" s="163" t="s">
        <v>766</v>
      </c>
      <c r="F4" s="164" t="s">
        <v>1103</v>
      </c>
      <c r="G4" s="165"/>
      <c r="H4" s="165"/>
      <c r="I4" s="173" t="s">
        <v>767</v>
      </c>
      <c r="J4" s="80" t="s">
        <v>1096</v>
      </c>
    </row>
    <row r="5" s="80" customFormat="1" ht="25" customHeight="1" spans="1:10">
      <c r="A5" s="107" t="s">
        <v>15</v>
      </c>
      <c r="B5" s="153" t="s">
        <v>16</v>
      </c>
      <c r="C5" s="154" t="s">
        <v>768</v>
      </c>
      <c r="D5" s="156" t="s">
        <v>762</v>
      </c>
      <c r="E5" s="163" t="s">
        <v>769</v>
      </c>
      <c r="F5" s="164"/>
      <c r="G5" s="165"/>
      <c r="H5" s="165"/>
      <c r="I5" s="173" t="s">
        <v>767</v>
      </c>
      <c r="J5" s="80" t="s">
        <v>1096</v>
      </c>
    </row>
    <row r="6" ht="25" customHeight="1" spans="1:10">
      <c r="A6" s="107" t="s">
        <v>15</v>
      </c>
      <c r="B6" s="153" t="s">
        <v>16</v>
      </c>
      <c r="C6" s="154" t="s">
        <v>770</v>
      </c>
      <c r="D6" s="156" t="s">
        <v>762</v>
      </c>
      <c r="E6" s="163" t="s">
        <v>771</v>
      </c>
      <c r="F6" s="164"/>
      <c r="G6" s="165"/>
      <c r="H6" s="165"/>
      <c r="I6" s="173"/>
      <c r="J6" s="80" t="s">
        <v>1096</v>
      </c>
    </row>
    <row r="7" ht="25" customHeight="1" spans="1:10">
      <c r="A7" s="107" t="s">
        <v>15</v>
      </c>
      <c r="B7" s="153" t="s">
        <v>16</v>
      </c>
      <c r="C7" s="154" t="s">
        <v>772</v>
      </c>
      <c r="D7" s="156" t="s">
        <v>762</v>
      </c>
      <c r="E7" s="163" t="s">
        <v>773</v>
      </c>
      <c r="F7" s="164"/>
      <c r="G7" s="165"/>
      <c r="H7" s="165"/>
      <c r="I7" s="173"/>
      <c r="J7" s="80" t="s">
        <v>1096</v>
      </c>
    </row>
    <row r="8" ht="25" customHeight="1" spans="1:10">
      <c r="A8" s="107" t="s">
        <v>15</v>
      </c>
      <c r="B8" s="153" t="s">
        <v>16</v>
      </c>
      <c r="C8" s="154" t="s">
        <v>774</v>
      </c>
      <c r="D8" s="156" t="s">
        <v>762</v>
      </c>
      <c r="E8" s="166" t="s">
        <v>775</v>
      </c>
      <c r="F8" s="167">
        <v>4</v>
      </c>
      <c r="G8" s="165" t="s">
        <v>776</v>
      </c>
      <c r="H8" s="165" t="s">
        <v>776</v>
      </c>
      <c r="I8" s="173"/>
      <c r="J8" s="80" t="s">
        <v>1096</v>
      </c>
    </row>
    <row r="9" ht="25" customHeight="1" spans="1:10">
      <c r="A9" s="107" t="s">
        <v>15</v>
      </c>
      <c r="B9" s="153" t="s">
        <v>16</v>
      </c>
      <c r="C9" s="154" t="s">
        <v>777</v>
      </c>
      <c r="D9" s="156" t="s">
        <v>762</v>
      </c>
      <c r="E9" s="166" t="s">
        <v>778</v>
      </c>
      <c r="F9" s="167">
        <v>1</v>
      </c>
      <c r="G9" s="165" t="s">
        <v>776</v>
      </c>
      <c r="H9" s="165" t="s">
        <v>776</v>
      </c>
      <c r="I9" s="173"/>
      <c r="J9" s="80" t="s">
        <v>1096</v>
      </c>
    </row>
    <row r="10" ht="25" customHeight="1" spans="1:10">
      <c r="A10" s="107" t="s">
        <v>15</v>
      </c>
      <c r="B10" s="153" t="s">
        <v>16</v>
      </c>
      <c r="C10" s="154" t="s">
        <v>779</v>
      </c>
      <c r="D10" s="156" t="s">
        <v>762</v>
      </c>
      <c r="E10" s="166" t="s">
        <v>780</v>
      </c>
      <c r="F10" s="167">
        <v>1</v>
      </c>
      <c r="G10" s="165" t="s">
        <v>776</v>
      </c>
      <c r="H10" s="165" t="s">
        <v>776</v>
      </c>
      <c r="I10" s="173"/>
      <c r="J10" s="80" t="s">
        <v>1096</v>
      </c>
    </row>
    <row r="11" s="80" customFormat="1" ht="25" customHeight="1" spans="1:10">
      <c r="A11" s="107" t="s">
        <v>15</v>
      </c>
      <c r="B11" s="153" t="s">
        <v>16</v>
      </c>
      <c r="C11" s="153" t="s">
        <v>781</v>
      </c>
      <c r="D11" s="156" t="s">
        <v>762</v>
      </c>
      <c r="E11" s="166" t="s">
        <v>782</v>
      </c>
      <c r="F11" s="167">
        <v>1</v>
      </c>
      <c r="G11" s="165" t="s">
        <v>783</v>
      </c>
      <c r="H11" s="165" t="s">
        <v>784</v>
      </c>
      <c r="I11" s="173" t="s">
        <v>785</v>
      </c>
      <c r="J11" s="80" t="s">
        <v>1096</v>
      </c>
    </row>
    <row r="12" s="80" customFormat="1" ht="25" customHeight="1" spans="1:10">
      <c r="A12" s="107" t="s">
        <v>15</v>
      </c>
      <c r="B12" s="153" t="s">
        <v>16</v>
      </c>
      <c r="C12" s="153" t="s">
        <v>786</v>
      </c>
      <c r="D12" s="156" t="s">
        <v>762</v>
      </c>
      <c r="E12" s="166" t="s">
        <v>787</v>
      </c>
      <c r="F12" s="167"/>
      <c r="G12" s="165"/>
      <c r="H12" s="165"/>
      <c r="I12" s="173" t="s">
        <v>767</v>
      </c>
      <c r="J12" s="80" t="s">
        <v>1096</v>
      </c>
    </row>
    <row r="13" s="80" customFormat="1" ht="25" customHeight="1" spans="1:10">
      <c r="A13" s="107" t="s">
        <v>15</v>
      </c>
      <c r="B13" s="153" t="s">
        <v>16</v>
      </c>
      <c r="C13" s="153" t="s">
        <v>788</v>
      </c>
      <c r="D13" s="156" t="s">
        <v>762</v>
      </c>
      <c r="E13" s="166" t="s">
        <v>789</v>
      </c>
      <c r="F13" s="167">
        <v>2</v>
      </c>
      <c r="G13" s="165" t="s">
        <v>790</v>
      </c>
      <c r="H13" s="165" t="s">
        <v>791</v>
      </c>
      <c r="I13" s="173" t="s">
        <v>785</v>
      </c>
      <c r="J13" s="80" t="s">
        <v>1096</v>
      </c>
    </row>
    <row r="14" ht="25" customHeight="1" spans="1:10">
      <c r="A14" s="107" t="s">
        <v>15</v>
      </c>
      <c r="B14" s="153" t="s">
        <v>16</v>
      </c>
      <c r="C14" s="154" t="s">
        <v>792</v>
      </c>
      <c r="D14" s="156" t="s">
        <v>762</v>
      </c>
      <c r="E14" s="168" t="s">
        <v>793</v>
      </c>
      <c r="F14" s="155">
        <v>3</v>
      </c>
      <c r="G14" s="165" t="s">
        <v>794</v>
      </c>
      <c r="H14" s="165" t="s">
        <v>795</v>
      </c>
      <c r="I14" s="173"/>
      <c r="J14" s="80" t="s">
        <v>1096</v>
      </c>
    </row>
    <row r="15" s="80" customFormat="1" ht="25" customHeight="1" spans="1:10">
      <c r="A15" s="107" t="s">
        <v>15</v>
      </c>
      <c r="B15" s="153" t="s">
        <v>16</v>
      </c>
      <c r="C15" s="154" t="s">
        <v>796</v>
      </c>
      <c r="D15" s="156" t="s">
        <v>762</v>
      </c>
      <c r="E15" s="168" t="s">
        <v>797</v>
      </c>
      <c r="F15" s="155">
        <v>2</v>
      </c>
      <c r="G15" s="165" t="s">
        <v>784</v>
      </c>
      <c r="H15" s="165" t="s">
        <v>784</v>
      </c>
      <c r="I15" s="173" t="s">
        <v>785</v>
      </c>
      <c r="J15" s="80" t="s">
        <v>1096</v>
      </c>
    </row>
    <row r="16" s="80" customFormat="1" ht="25" customHeight="1" spans="1:10">
      <c r="A16" s="107" t="s">
        <v>15</v>
      </c>
      <c r="B16" s="153" t="s">
        <v>16</v>
      </c>
      <c r="C16" s="154" t="s">
        <v>798</v>
      </c>
      <c r="D16" s="156" t="s">
        <v>762</v>
      </c>
      <c r="E16" s="168" t="s">
        <v>799</v>
      </c>
      <c r="F16" s="155"/>
      <c r="G16" s="165"/>
      <c r="H16" s="165"/>
      <c r="I16" s="173" t="s">
        <v>785</v>
      </c>
      <c r="J16" s="80" t="s">
        <v>1096</v>
      </c>
    </row>
    <row r="17" s="80" customFormat="1" ht="25" customHeight="1" spans="1:10">
      <c r="A17" s="107" t="s">
        <v>15</v>
      </c>
      <c r="B17" s="153" t="s">
        <v>16</v>
      </c>
      <c r="C17" s="154" t="s">
        <v>800</v>
      </c>
      <c r="D17" s="156" t="s">
        <v>762</v>
      </c>
      <c r="E17" s="168" t="s">
        <v>801</v>
      </c>
      <c r="F17" s="155"/>
      <c r="G17" s="165"/>
      <c r="H17" s="165"/>
      <c r="I17" s="173" t="s">
        <v>785</v>
      </c>
      <c r="J17" s="80" t="s">
        <v>1096</v>
      </c>
    </row>
    <row r="18" ht="25" customHeight="1" spans="1:10">
      <c r="A18" s="107" t="s">
        <v>15</v>
      </c>
      <c r="B18" s="153" t="s">
        <v>16</v>
      </c>
      <c r="C18" s="154" t="s">
        <v>802</v>
      </c>
      <c r="D18" s="156" t="s">
        <v>762</v>
      </c>
      <c r="E18" s="168" t="s">
        <v>803</v>
      </c>
      <c r="F18" s="155">
        <v>4</v>
      </c>
      <c r="G18" s="165" t="s">
        <v>804</v>
      </c>
      <c r="H18" s="165" t="s">
        <v>804</v>
      </c>
      <c r="I18" s="173"/>
      <c r="J18" s="80" t="s">
        <v>1096</v>
      </c>
    </row>
    <row r="19" ht="25" customHeight="1" spans="1:10">
      <c r="A19" s="107" t="s">
        <v>15</v>
      </c>
      <c r="B19" s="153" t="s">
        <v>16</v>
      </c>
      <c r="C19" s="154" t="s">
        <v>805</v>
      </c>
      <c r="D19" s="156" t="s">
        <v>762</v>
      </c>
      <c r="E19" s="168" t="s">
        <v>806</v>
      </c>
      <c r="F19" s="155">
        <v>1</v>
      </c>
      <c r="G19" s="165" t="s">
        <v>807</v>
      </c>
      <c r="H19" s="165" t="s">
        <v>807</v>
      </c>
      <c r="I19" s="173"/>
      <c r="J19" s="80" t="s">
        <v>1096</v>
      </c>
    </row>
    <row r="20" ht="25" customHeight="1" spans="1:10">
      <c r="A20" s="107" t="s">
        <v>15</v>
      </c>
      <c r="B20" s="153" t="s">
        <v>16</v>
      </c>
      <c r="C20" s="154" t="s">
        <v>808</v>
      </c>
      <c r="D20" s="156" t="s">
        <v>762</v>
      </c>
      <c r="E20" s="168" t="s">
        <v>809</v>
      </c>
      <c r="F20" s="155">
        <v>2</v>
      </c>
      <c r="G20" s="165" t="s">
        <v>784</v>
      </c>
      <c r="H20" s="165" t="s">
        <v>784</v>
      </c>
      <c r="I20" s="173"/>
      <c r="J20" s="80" t="s">
        <v>1096</v>
      </c>
    </row>
    <row r="21" ht="25" customHeight="1" spans="1:10">
      <c r="A21" s="107" t="s">
        <v>15</v>
      </c>
      <c r="B21" s="153" t="s">
        <v>16</v>
      </c>
      <c r="C21" s="154" t="s">
        <v>810</v>
      </c>
      <c r="D21" s="156" t="s">
        <v>762</v>
      </c>
      <c r="E21" s="168" t="s">
        <v>811</v>
      </c>
      <c r="F21" s="155"/>
      <c r="G21" s="165"/>
      <c r="H21" s="165"/>
      <c r="I21" s="173"/>
      <c r="J21" s="80" t="s">
        <v>1096</v>
      </c>
    </row>
    <row r="22" ht="25" customHeight="1" spans="1:10">
      <c r="A22" s="107" t="s">
        <v>15</v>
      </c>
      <c r="B22" s="153" t="s">
        <v>16</v>
      </c>
      <c r="C22" s="154" t="s">
        <v>812</v>
      </c>
      <c r="D22" s="156" t="s">
        <v>762</v>
      </c>
      <c r="E22" s="169" t="s">
        <v>813</v>
      </c>
      <c r="F22" s="167"/>
      <c r="G22" s="165"/>
      <c r="H22" s="165"/>
      <c r="I22" s="173"/>
      <c r="J22" s="80" t="s">
        <v>1178</v>
      </c>
    </row>
    <row r="23" ht="25" customHeight="1" spans="1:10">
      <c r="A23" s="107" t="s">
        <v>15</v>
      </c>
      <c r="B23" s="153" t="s">
        <v>16</v>
      </c>
      <c r="C23" s="154" t="s">
        <v>814</v>
      </c>
      <c r="D23" s="156" t="s">
        <v>762</v>
      </c>
      <c r="E23" s="168" t="s">
        <v>815</v>
      </c>
      <c r="F23" s="155"/>
      <c r="G23" s="165"/>
      <c r="H23" s="165"/>
      <c r="I23" s="173"/>
      <c r="J23" s="80" t="s">
        <v>1096</v>
      </c>
    </row>
    <row r="24" ht="25" customHeight="1" spans="1:10">
      <c r="A24" s="107" t="s">
        <v>15</v>
      </c>
      <c r="B24" s="153" t="s">
        <v>16</v>
      </c>
      <c r="C24" s="154" t="s">
        <v>816</v>
      </c>
      <c r="D24" s="156" t="s">
        <v>762</v>
      </c>
      <c r="E24" s="168" t="s">
        <v>817</v>
      </c>
      <c r="F24" s="155"/>
      <c r="G24" s="165"/>
      <c r="H24" s="165"/>
      <c r="I24" s="173"/>
      <c r="J24" s="80" t="s">
        <v>1096</v>
      </c>
    </row>
    <row r="25" ht="25" customHeight="1" spans="1:11">
      <c r="A25" s="107" t="s">
        <v>15</v>
      </c>
      <c r="B25" s="153" t="s">
        <v>16</v>
      </c>
      <c r="C25" s="154" t="s">
        <v>818</v>
      </c>
      <c r="D25" s="156" t="s">
        <v>762</v>
      </c>
      <c r="E25" s="169" t="s">
        <v>819</v>
      </c>
      <c r="F25" s="167"/>
      <c r="G25" s="165"/>
      <c r="H25" s="165"/>
      <c r="I25" s="173"/>
      <c r="J25" s="80" t="s">
        <v>1178</v>
      </c>
      <c r="K25" s="57" t="s">
        <v>11</v>
      </c>
    </row>
    <row r="26" s="101" customFormat="1" ht="25" customHeight="1" spans="1:10">
      <c r="A26" s="107" t="s">
        <v>15</v>
      </c>
      <c r="B26" s="153" t="s">
        <v>16</v>
      </c>
      <c r="C26" s="154" t="s">
        <v>820</v>
      </c>
      <c r="D26" s="156" t="s">
        <v>762</v>
      </c>
      <c r="E26" s="170" t="s">
        <v>821</v>
      </c>
      <c r="F26" s="167"/>
      <c r="G26" s="171"/>
      <c r="H26" s="171"/>
      <c r="I26" s="180"/>
      <c r="J26" s="101" t="s">
        <v>1178</v>
      </c>
    </row>
    <row r="27" s="101" customFormat="1" ht="25" customHeight="1" spans="1:10">
      <c r="A27" s="107" t="s">
        <v>15</v>
      </c>
      <c r="B27" s="153" t="s">
        <v>16</v>
      </c>
      <c r="C27" s="154" t="s">
        <v>822</v>
      </c>
      <c r="D27" s="156" t="s">
        <v>762</v>
      </c>
      <c r="E27" s="170" t="s">
        <v>823</v>
      </c>
      <c r="F27" s="167"/>
      <c r="G27" s="171"/>
      <c r="H27" s="171"/>
      <c r="I27" s="180"/>
      <c r="J27" s="101" t="s">
        <v>1178</v>
      </c>
    </row>
    <row r="28" s="150" customFormat="1" ht="25" customHeight="1" spans="1:10">
      <c r="A28" s="107" t="s">
        <v>15</v>
      </c>
      <c r="B28" s="153" t="s">
        <v>16</v>
      </c>
      <c r="C28" s="154" t="s">
        <v>824</v>
      </c>
      <c r="D28" s="156" t="s">
        <v>762</v>
      </c>
      <c r="E28" s="170" t="s">
        <v>825</v>
      </c>
      <c r="F28" s="167"/>
      <c r="G28" s="171"/>
      <c r="H28" s="171"/>
      <c r="I28" s="180" t="s">
        <v>785</v>
      </c>
      <c r="J28" s="150" t="s">
        <v>1178</v>
      </c>
    </row>
    <row r="29" s="101" customFormat="1" ht="25" customHeight="1" spans="1:10">
      <c r="A29" s="107" t="s">
        <v>15</v>
      </c>
      <c r="B29" s="153" t="s">
        <v>16</v>
      </c>
      <c r="C29" s="154" t="s">
        <v>826</v>
      </c>
      <c r="D29" s="156" t="s">
        <v>762</v>
      </c>
      <c r="E29" s="170" t="s">
        <v>827</v>
      </c>
      <c r="F29" s="167" t="s">
        <v>1103</v>
      </c>
      <c r="G29" s="171"/>
      <c r="H29" s="171"/>
      <c r="I29" s="180"/>
      <c r="J29" s="150" t="s">
        <v>1178</v>
      </c>
    </row>
    <row r="30" s="101" customFormat="1" ht="25" customHeight="1" spans="1:10">
      <c r="A30" s="107" t="s">
        <v>15</v>
      </c>
      <c r="B30" s="153" t="s">
        <v>16</v>
      </c>
      <c r="C30" s="154" t="s">
        <v>828</v>
      </c>
      <c r="D30" s="156" t="s">
        <v>762</v>
      </c>
      <c r="E30" s="170" t="s">
        <v>829</v>
      </c>
      <c r="F30" s="167"/>
      <c r="G30" s="171"/>
      <c r="H30" s="171"/>
      <c r="I30" s="180"/>
      <c r="J30" s="150" t="s">
        <v>1178</v>
      </c>
    </row>
    <row r="31" s="101" customFormat="1" ht="25" customHeight="1" spans="1:10">
      <c r="A31" s="107" t="s">
        <v>15</v>
      </c>
      <c r="B31" s="153" t="s">
        <v>16</v>
      </c>
      <c r="C31" s="154" t="s">
        <v>830</v>
      </c>
      <c r="D31" s="156" t="s">
        <v>762</v>
      </c>
      <c r="E31" s="170" t="s">
        <v>831</v>
      </c>
      <c r="F31" s="167"/>
      <c r="G31" s="171"/>
      <c r="H31" s="171"/>
      <c r="I31" s="180"/>
      <c r="J31" s="150" t="s">
        <v>1178</v>
      </c>
    </row>
    <row r="32" s="101" customFormat="1" ht="25" customHeight="1" spans="1:10">
      <c r="A32" s="107" t="s">
        <v>15</v>
      </c>
      <c r="B32" s="153" t="s">
        <v>16</v>
      </c>
      <c r="C32" s="154" t="s">
        <v>832</v>
      </c>
      <c r="D32" s="156" t="s">
        <v>762</v>
      </c>
      <c r="E32" s="170" t="s">
        <v>833</v>
      </c>
      <c r="F32" s="167"/>
      <c r="G32" s="171"/>
      <c r="H32" s="171"/>
      <c r="I32" s="180"/>
      <c r="J32" s="150" t="s">
        <v>1178</v>
      </c>
    </row>
    <row r="33" s="101" customFormat="1" ht="25" customHeight="1" spans="1:10">
      <c r="A33" s="107" t="s">
        <v>15</v>
      </c>
      <c r="B33" s="153" t="s">
        <v>16</v>
      </c>
      <c r="C33" s="154" t="s">
        <v>834</v>
      </c>
      <c r="D33" s="156" t="s">
        <v>762</v>
      </c>
      <c r="E33" s="170" t="s">
        <v>835</v>
      </c>
      <c r="F33" s="155" t="s">
        <v>1186</v>
      </c>
      <c r="G33" s="171"/>
      <c r="H33" s="171"/>
      <c r="I33" s="173" t="s">
        <v>767</v>
      </c>
      <c r="J33" s="150" t="s">
        <v>1178</v>
      </c>
    </row>
    <row r="34" s="101" customFormat="1" ht="25" customHeight="1" spans="1:10">
      <c r="A34" s="107" t="s">
        <v>15</v>
      </c>
      <c r="B34" s="153" t="s">
        <v>16</v>
      </c>
      <c r="C34" s="154" t="s">
        <v>836</v>
      </c>
      <c r="D34" s="156" t="s">
        <v>762</v>
      </c>
      <c r="E34" s="170" t="s">
        <v>837</v>
      </c>
      <c r="F34" s="155"/>
      <c r="G34" s="171"/>
      <c r="H34" s="171"/>
      <c r="I34" s="180"/>
      <c r="J34" s="150" t="s">
        <v>1178</v>
      </c>
    </row>
    <row r="35" s="101" customFormat="1" ht="25" customHeight="1" spans="1:10">
      <c r="A35" s="107" t="s">
        <v>15</v>
      </c>
      <c r="B35" s="153" t="s">
        <v>16</v>
      </c>
      <c r="C35" s="154" t="s">
        <v>838</v>
      </c>
      <c r="D35" s="156" t="s">
        <v>762</v>
      </c>
      <c r="E35" s="170" t="s">
        <v>839</v>
      </c>
      <c r="F35" s="155"/>
      <c r="G35" s="171"/>
      <c r="H35" s="171"/>
      <c r="I35" s="180"/>
      <c r="J35" s="150" t="s">
        <v>1178</v>
      </c>
    </row>
    <row r="36" s="101" customFormat="1" ht="25" customHeight="1" spans="1:10">
      <c r="A36" s="107" t="s">
        <v>15</v>
      </c>
      <c r="B36" s="153" t="s">
        <v>16</v>
      </c>
      <c r="C36" s="154" t="s">
        <v>840</v>
      </c>
      <c r="D36" s="156" t="s">
        <v>762</v>
      </c>
      <c r="E36" s="170" t="s">
        <v>841</v>
      </c>
      <c r="F36" s="155"/>
      <c r="G36" s="171"/>
      <c r="H36" s="171"/>
      <c r="I36" s="180"/>
      <c r="J36" s="150" t="s">
        <v>1178</v>
      </c>
    </row>
    <row r="37" s="101" customFormat="1" ht="25" customHeight="1" spans="1:10">
      <c r="A37" s="107" t="s">
        <v>15</v>
      </c>
      <c r="B37" s="153" t="s">
        <v>16</v>
      </c>
      <c r="C37" s="154" t="s">
        <v>842</v>
      </c>
      <c r="D37" s="156" t="s">
        <v>762</v>
      </c>
      <c r="E37" s="170" t="s">
        <v>843</v>
      </c>
      <c r="F37" s="155"/>
      <c r="G37" s="171"/>
      <c r="H37" s="171"/>
      <c r="I37" s="180"/>
      <c r="J37" s="150" t="s">
        <v>1178</v>
      </c>
    </row>
    <row r="38" s="150" customFormat="1" ht="25" customHeight="1" spans="1:10">
      <c r="A38" s="107" t="s">
        <v>15</v>
      </c>
      <c r="B38" s="153" t="s">
        <v>16</v>
      </c>
      <c r="C38" s="154" t="s">
        <v>844</v>
      </c>
      <c r="D38" s="156" t="s">
        <v>762</v>
      </c>
      <c r="E38" s="170" t="s">
        <v>845</v>
      </c>
      <c r="F38" s="155"/>
      <c r="G38" s="171"/>
      <c r="H38" s="171"/>
      <c r="I38" s="173" t="s">
        <v>767</v>
      </c>
      <c r="J38" s="150" t="s">
        <v>1178</v>
      </c>
    </row>
    <row r="39" s="150" customFormat="1" ht="25" customHeight="1" spans="1:10">
      <c r="A39" s="107" t="s">
        <v>15</v>
      </c>
      <c r="B39" s="153" t="s">
        <v>16</v>
      </c>
      <c r="C39" s="154" t="s">
        <v>846</v>
      </c>
      <c r="D39" s="156" t="s">
        <v>762</v>
      </c>
      <c r="E39" s="68" t="s">
        <v>847</v>
      </c>
      <c r="F39" s="155"/>
      <c r="G39" s="171"/>
      <c r="H39" s="171"/>
      <c r="I39" s="173" t="s">
        <v>767</v>
      </c>
      <c r="J39" s="150" t="s">
        <v>1096</v>
      </c>
    </row>
    <row r="40" s="80" customFormat="1" ht="27" customHeight="1" spans="1:11">
      <c r="A40" s="107" t="s">
        <v>15</v>
      </c>
      <c r="B40" s="153" t="s">
        <v>16</v>
      </c>
      <c r="C40" s="154" t="s">
        <v>848</v>
      </c>
      <c r="D40" s="157" t="s">
        <v>125</v>
      </c>
      <c r="E40" s="172" t="s">
        <v>849</v>
      </c>
      <c r="F40" s="68"/>
      <c r="G40" s="173"/>
      <c r="H40" s="173"/>
      <c r="I40" s="173" t="s">
        <v>767</v>
      </c>
      <c r="J40" s="150" t="s">
        <v>1096</v>
      </c>
      <c r="K40" s="80" t="s">
        <v>1268</v>
      </c>
    </row>
    <row r="41" s="80" customFormat="1" ht="27" customHeight="1" spans="1:11">
      <c r="A41" s="107" t="s">
        <v>15</v>
      </c>
      <c r="B41" s="153" t="s">
        <v>16</v>
      </c>
      <c r="C41" s="154" t="s">
        <v>850</v>
      </c>
      <c r="D41" s="157" t="s">
        <v>125</v>
      </c>
      <c r="E41" s="172" t="s">
        <v>851</v>
      </c>
      <c r="F41" s="68"/>
      <c r="G41" s="173"/>
      <c r="H41" s="173"/>
      <c r="I41" s="173" t="s">
        <v>767</v>
      </c>
      <c r="J41" s="150" t="s">
        <v>1096</v>
      </c>
      <c r="K41" s="80" t="s">
        <v>1268</v>
      </c>
    </row>
    <row r="42" s="80" customFormat="1" ht="24" customHeight="1" spans="1:11">
      <c r="A42" s="107" t="s">
        <v>15</v>
      </c>
      <c r="B42" s="153" t="s">
        <v>16</v>
      </c>
      <c r="C42" s="154" t="s">
        <v>852</v>
      </c>
      <c r="D42" s="157" t="s">
        <v>125</v>
      </c>
      <c r="E42" s="172" t="s">
        <v>853</v>
      </c>
      <c r="F42" s="68"/>
      <c r="G42" s="173"/>
      <c r="H42" s="173"/>
      <c r="I42" s="173" t="s">
        <v>767</v>
      </c>
      <c r="J42" s="150" t="s">
        <v>1096</v>
      </c>
      <c r="K42" s="80" t="s">
        <v>1268</v>
      </c>
    </row>
    <row r="43" s="80" customFormat="1" ht="24" customHeight="1" spans="1:11">
      <c r="A43" s="107" t="s">
        <v>15</v>
      </c>
      <c r="B43" s="153" t="s">
        <v>16</v>
      </c>
      <c r="C43" s="154" t="s">
        <v>854</v>
      </c>
      <c r="D43" s="157" t="s">
        <v>125</v>
      </c>
      <c r="E43" s="172" t="s">
        <v>855</v>
      </c>
      <c r="F43" s="68"/>
      <c r="G43" s="173"/>
      <c r="H43" s="173"/>
      <c r="I43" s="173" t="s">
        <v>767</v>
      </c>
      <c r="J43" s="150" t="s">
        <v>1096</v>
      </c>
      <c r="K43" s="80" t="s">
        <v>1268</v>
      </c>
    </row>
    <row r="44" s="101" customFormat="1" ht="25" customHeight="1" spans="1:10">
      <c r="A44" s="107" t="s">
        <v>15</v>
      </c>
      <c r="B44" s="153" t="s">
        <v>16</v>
      </c>
      <c r="C44" s="154" t="s">
        <v>856</v>
      </c>
      <c r="D44" s="156" t="s">
        <v>762</v>
      </c>
      <c r="E44" s="170" t="s">
        <v>857</v>
      </c>
      <c r="F44" s="155"/>
      <c r="G44" s="171"/>
      <c r="H44" s="171"/>
      <c r="I44" s="180"/>
      <c r="J44" s="101" t="s">
        <v>1178</v>
      </c>
    </row>
    <row r="45" s="101" customFormat="1" ht="25" customHeight="1" spans="1:10">
      <c r="A45" s="107" t="s">
        <v>15</v>
      </c>
      <c r="B45" s="153" t="s">
        <v>16</v>
      </c>
      <c r="C45" s="154" t="s">
        <v>858</v>
      </c>
      <c r="D45" s="156" t="s">
        <v>762</v>
      </c>
      <c r="E45" s="168" t="s">
        <v>859</v>
      </c>
      <c r="F45" s="155" t="s">
        <v>1186</v>
      </c>
      <c r="G45" s="171"/>
      <c r="H45" s="171"/>
      <c r="I45" s="180"/>
      <c r="J45" s="101" t="s">
        <v>1096</v>
      </c>
    </row>
    <row r="46" s="101" customFormat="1" ht="25" customHeight="1" spans="1:10">
      <c r="A46" s="107" t="s">
        <v>15</v>
      </c>
      <c r="B46" s="153" t="s">
        <v>16</v>
      </c>
      <c r="C46" s="154" t="s">
        <v>860</v>
      </c>
      <c r="D46" s="156" t="s">
        <v>762</v>
      </c>
      <c r="E46" s="168" t="s">
        <v>861</v>
      </c>
      <c r="F46" s="155"/>
      <c r="G46" s="171"/>
      <c r="H46" s="171"/>
      <c r="I46" s="180"/>
      <c r="J46" s="101" t="s">
        <v>1096</v>
      </c>
    </row>
    <row r="47" s="101" customFormat="1" ht="25" customHeight="1" spans="1:10">
      <c r="A47" s="107" t="s">
        <v>15</v>
      </c>
      <c r="B47" s="153" t="s">
        <v>16</v>
      </c>
      <c r="C47" s="154" t="s">
        <v>862</v>
      </c>
      <c r="D47" s="156" t="s">
        <v>762</v>
      </c>
      <c r="E47" s="168" t="s">
        <v>863</v>
      </c>
      <c r="F47" s="155"/>
      <c r="G47" s="171"/>
      <c r="H47" s="171"/>
      <c r="I47" s="180"/>
      <c r="J47" s="101" t="s">
        <v>1096</v>
      </c>
    </row>
    <row r="48" s="150" customFormat="1" ht="25" customHeight="1" spans="1:10">
      <c r="A48" s="107" t="s">
        <v>15</v>
      </c>
      <c r="B48" s="153" t="s">
        <v>16</v>
      </c>
      <c r="C48" s="154" t="s">
        <v>864</v>
      </c>
      <c r="D48" s="156" t="s">
        <v>762</v>
      </c>
      <c r="E48" s="170" t="s">
        <v>865</v>
      </c>
      <c r="F48" s="155"/>
      <c r="G48" s="171"/>
      <c r="H48" s="171"/>
      <c r="I48" s="173" t="s">
        <v>785</v>
      </c>
      <c r="J48" s="150" t="s">
        <v>1178</v>
      </c>
    </row>
    <row r="49" s="101" customFormat="1" ht="25" customHeight="1" spans="1:11">
      <c r="A49" s="107" t="s">
        <v>15</v>
      </c>
      <c r="B49" s="153" t="s">
        <v>16</v>
      </c>
      <c r="C49" s="154" t="s">
        <v>866</v>
      </c>
      <c r="D49" s="156" t="s">
        <v>867</v>
      </c>
      <c r="E49" s="168" t="s">
        <v>868</v>
      </c>
      <c r="F49" s="155" t="s">
        <v>1269</v>
      </c>
      <c r="G49" s="171"/>
      <c r="H49" s="171"/>
      <c r="I49" s="180"/>
      <c r="J49" s="101" t="s">
        <v>1096</v>
      </c>
      <c r="K49" s="80" t="s">
        <v>1268</v>
      </c>
    </row>
    <row r="50" s="101" customFormat="1" ht="25" customHeight="1" spans="1:11">
      <c r="A50" s="107" t="s">
        <v>15</v>
      </c>
      <c r="B50" s="153" t="s">
        <v>16</v>
      </c>
      <c r="C50" s="154" t="s">
        <v>869</v>
      </c>
      <c r="D50" s="156" t="s">
        <v>867</v>
      </c>
      <c r="E50" s="168" t="s">
        <v>870</v>
      </c>
      <c r="F50" s="155"/>
      <c r="G50" s="174"/>
      <c r="H50" s="174"/>
      <c r="I50" s="181"/>
      <c r="J50" s="101" t="s">
        <v>1096</v>
      </c>
      <c r="K50" s="80" t="s">
        <v>1268</v>
      </c>
    </row>
    <row r="51" s="101" customFormat="1" ht="25" customHeight="1" spans="1:11">
      <c r="A51" s="107" t="s">
        <v>15</v>
      </c>
      <c r="B51" s="153" t="s">
        <v>16</v>
      </c>
      <c r="C51" s="154" t="s">
        <v>871</v>
      </c>
      <c r="D51" s="156" t="s">
        <v>867</v>
      </c>
      <c r="E51" s="168" t="s">
        <v>872</v>
      </c>
      <c r="F51" s="155"/>
      <c r="G51" s="174"/>
      <c r="H51" s="174"/>
      <c r="I51" s="181"/>
      <c r="J51" s="101" t="s">
        <v>1096</v>
      </c>
      <c r="K51" s="80" t="s">
        <v>1268</v>
      </c>
    </row>
    <row r="52" s="101" customFormat="1" ht="25" customHeight="1" spans="1:11">
      <c r="A52" s="107" t="s">
        <v>15</v>
      </c>
      <c r="B52" s="153" t="s">
        <v>16</v>
      </c>
      <c r="C52" s="154" t="s">
        <v>873</v>
      </c>
      <c r="D52" s="156" t="s">
        <v>867</v>
      </c>
      <c r="E52" s="168" t="s">
        <v>874</v>
      </c>
      <c r="F52" s="155"/>
      <c r="G52" s="174"/>
      <c r="H52" s="174"/>
      <c r="I52" s="181"/>
      <c r="J52" s="101" t="s">
        <v>1096</v>
      </c>
      <c r="K52" s="80" t="s">
        <v>1268</v>
      </c>
    </row>
    <row r="53" s="101" customFormat="1" ht="25" customHeight="1" spans="1:11">
      <c r="A53" s="107" t="s">
        <v>15</v>
      </c>
      <c r="B53" s="153" t="s">
        <v>16</v>
      </c>
      <c r="C53" s="154" t="s">
        <v>875</v>
      </c>
      <c r="D53" s="156" t="s">
        <v>867</v>
      </c>
      <c r="E53" s="168" t="s">
        <v>876</v>
      </c>
      <c r="F53" s="155"/>
      <c r="G53" s="174"/>
      <c r="H53" s="174"/>
      <c r="I53" s="181"/>
      <c r="J53" s="101" t="s">
        <v>1096</v>
      </c>
      <c r="K53" s="80" t="s">
        <v>1268</v>
      </c>
    </row>
    <row r="54" ht="25" customHeight="1" spans="1:11">
      <c r="A54" s="107" t="s">
        <v>15</v>
      </c>
      <c r="B54" s="153" t="s">
        <v>16</v>
      </c>
      <c r="C54" s="154" t="s">
        <v>877</v>
      </c>
      <c r="D54" s="156" t="s">
        <v>867</v>
      </c>
      <c r="E54" s="168" t="s">
        <v>878</v>
      </c>
      <c r="F54" s="155"/>
      <c r="G54" s="175"/>
      <c r="H54" s="175"/>
      <c r="I54" s="182"/>
      <c r="J54" s="101" t="s">
        <v>1096</v>
      </c>
      <c r="K54" s="80" t="s">
        <v>1268</v>
      </c>
    </row>
    <row r="55" ht="25" customHeight="1" spans="1:9">
      <c r="A55" s="107" t="s">
        <v>15</v>
      </c>
      <c r="B55" s="108" t="s">
        <v>16</v>
      </c>
      <c r="C55" s="154" t="s">
        <v>879</v>
      </c>
      <c r="D55" s="158" t="s">
        <v>867</v>
      </c>
      <c r="E55" s="176" t="s">
        <v>880</v>
      </c>
      <c r="F55" s="158"/>
      <c r="G55" s="177"/>
      <c r="H55" s="177"/>
      <c r="I55" s="114"/>
    </row>
    <row r="56" ht="25" customHeight="1" spans="1:11">
      <c r="A56" s="107" t="s">
        <v>15</v>
      </c>
      <c r="B56" s="108" t="s">
        <v>16</v>
      </c>
      <c r="C56" s="154" t="s">
        <v>881</v>
      </c>
      <c r="D56" s="158" t="s">
        <v>867</v>
      </c>
      <c r="E56" s="168" t="s">
        <v>882</v>
      </c>
      <c r="F56" s="158"/>
      <c r="G56" s="177"/>
      <c r="H56" s="177"/>
      <c r="I56" s="114"/>
      <c r="J56" s="101" t="s">
        <v>1096</v>
      </c>
      <c r="K56" s="80" t="s">
        <v>1268</v>
      </c>
    </row>
    <row r="57" ht="25" customHeight="1" spans="1:11">
      <c r="A57" s="107" t="s">
        <v>15</v>
      </c>
      <c r="B57" s="108" t="s">
        <v>16</v>
      </c>
      <c r="C57" s="154" t="s">
        <v>883</v>
      </c>
      <c r="D57" s="158" t="s">
        <v>867</v>
      </c>
      <c r="E57" s="168" t="s">
        <v>884</v>
      </c>
      <c r="F57" s="158"/>
      <c r="G57" s="177"/>
      <c r="H57" s="177"/>
      <c r="I57" s="114"/>
      <c r="J57" s="101" t="s">
        <v>1096</v>
      </c>
      <c r="K57" s="80" t="s">
        <v>1268</v>
      </c>
    </row>
    <row r="58" ht="25" customHeight="1" spans="1:11">
      <c r="A58" s="107" t="s">
        <v>15</v>
      </c>
      <c r="B58" s="108" t="s">
        <v>16</v>
      </c>
      <c r="C58" s="154" t="s">
        <v>885</v>
      </c>
      <c r="D58" s="158" t="s">
        <v>867</v>
      </c>
      <c r="E58" s="168" t="s">
        <v>886</v>
      </c>
      <c r="F58" s="158"/>
      <c r="G58" s="177"/>
      <c r="H58" s="177"/>
      <c r="I58" s="114"/>
      <c r="J58" s="101" t="s">
        <v>1096</v>
      </c>
      <c r="K58" s="80" t="s">
        <v>1268</v>
      </c>
    </row>
    <row r="59" ht="25" customHeight="1" spans="1:11">
      <c r="A59" s="107" t="s">
        <v>15</v>
      </c>
      <c r="B59" s="108" t="s">
        <v>16</v>
      </c>
      <c r="C59" s="154" t="s">
        <v>887</v>
      </c>
      <c r="D59" s="158" t="s">
        <v>867</v>
      </c>
      <c r="E59" s="178" t="s">
        <v>888</v>
      </c>
      <c r="F59" s="113"/>
      <c r="G59" s="177"/>
      <c r="H59" s="177"/>
      <c r="I59" s="114"/>
      <c r="J59" s="101" t="s">
        <v>1096</v>
      </c>
      <c r="K59" s="80" t="s">
        <v>1268</v>
      </c>
    </row>
    <row r="60" ht="25" customHeight="1" spans="1:11">
      <c r="A60" s="107" t="s">
        <v>15</v>
      </c>
      <c r="B60" s="108" t="s">
        <v>16</v>
      </c>
      <c r="C60" s="154" t="s">
        <v>889</v>
      </c>
      <c r="D60" s="158" t="s">
        <v>867</v>
      </c>
      <c r="E60" s="179" t="s">
        <v>890</v>
      </c>
      <c r="F60" s="113"/>
      <c r="G60" s="177"/>
      <c r="H60" s="177"/>
      <c r="I60" s="114"/>
      <c r="J60" s="101" t="s">
        <v>1096</v>
      </c>
      <c r="K60" s="80" t="s">
        <v>1268</v>
      </c>
    </row>
    <row r="61" spans="1:6">
      <c r="A61" s="159"/>
      <c r="B61" s="160"/>
      <c r="C61" s="160"/>
      <c r="D61" s="161"/>
      <c r="E61" s="161"/>
      <c r="F61" s="58"/>
    </row>
    <row r="62" spans="1:6">
      <c r="A62" s="159"/>
      <c r="B62" s="160"/>
      <c r="C62" s="160"/>
      <c r="D62" s="161"/>
      <c r="E62" s="161"/>
      <c r="F62" s="58"/>
    </row>
    <row r="63" spans="1:6">
      <c r="A63" s="159"/>
      <c r="B63" s="160"/>
      <c r="C63" s="160"/>
      <c r="D63" s="161"/>
      <c r="E63" s="161"/>
      <c r="F63" s="58"/>
    </row>
    <row r="64" spans="1:6">
      <c r="A64" s="159"/>
      <c r="B64" s="160"/>
      <c r="C64" s="160"/>
      <c r="D64" s="161"/>
      <c r="E64" s="161"/>
      <c r="F64" s="58"/>
    </row>
    <row r="65" spans="1:6">
      <c r="A65" s="159"/>
      <c r="B65" s="160"/>
      <c r="C65" s="160"/>
      <c r="D65" s="161"/>
      <c r="E65" s="161"/>
      <c r="F65" s="58"/>
    </row>
    <row r="66" spans="1:6">
      <c r="A66" s="159"/>
      <c r="B66" s="160"/>
      <c r="C66" s="160"/>
      <c r="D66" s="161"/>
      <c r="E66" s="161"/>
      <c r="F66" s="58"/>
    </row>
    <row r="67" spans="1:6">
      <c r="A67" s="159"/>
      <c r="B67" s="160"/>
      <c r="C67" s="160"/>
      <c r="D67" s="161"/>
      <c r="E67" s="161"/>
      <c r="F67" s="58"/>
    </row>
    <row r="68" spans="1:6">
      <c r="A68" s="159"/>
      <c r="B68" s="160"/>
      <c r="C68" s="160"/>
      <c r="D68" s="161"/>
      <c r="E68" s="161"/>
      <c r="F68" s="58"/>
    </row>
    <row r="69" spans="1:6">
      <c r="A69" s="159"/>
      <c r="B69" s="160"/>
      <c r="C69" s="160"/>
      <c r="D69" s="161"/>
      <c r="E69" s="161"/>
      <c r="F69" s="58"/>
    </row>
    <row r="70" spans="1:6">
      <c r="A70" s="159"/>
      <c r="B70" s="160"/>
      <c r="C70" s="160"/>
      <c r="D70" s="161"/>
      <c r="E70" s="161"/>
      <c r="F70" s="58"/>
    </row>
    <row r="71" spans="1:6">
      <c r="A71" s="159"/>
      <c r="B71" s="160"/>
      <c r="C71" s="160"/>
      <c r="D71" s="161" t="s">
        <v>784</v>
      </c>
      <c r="E71" s="161"/>
      <c r="F71" s="58"/>
    </row>
    <row r="72" spans="1:6">
      <c r="A72" s="159"/>
      <c r="B72" s="160" t="s">
        <v>341</v>
      </c>
      <c r="C72" s="160">
        <v>7</v>
      </c>
      <c r="D72" s="161">
        <v>6</v>
      </c>
      <c r="E72" s="161"/>
      <c r="F72" s="58"/>
    </row>
    <row r="73" spans="1:6">
      <c r="A73" s="159"/>
      <c r="B73" s="160" t="s">
        <v>767</v>
      </c>
      <c r="C73" s="160">
        <v>13</v>
      </c>
      <c r="D73" s="161"/>
      <c r="E73" s="161"/>
      <c r="F73" s="58"/>
    </row>
    <row r="74" spans="1:6">
      <c r="A74" s="159"/>
      <c r="B74" s="160"/>
      <c r="C74" s="160"/>
      <c r="D74" s="161"/>
      <c r="E74" s="161"/>
      <c r="F74" s="58"/>
    </row>
    <row r="75" spans="1:6">
      <c r="A75" s="159"/>
      <c r="B75" s="160"/>
      <c r="C75" s="160"/>
      <c r="D75" s="161"/>
      <c r="E75" s="161"/>
      <c r="F75" s="58"/>
    </row>
    <row r="76" spans="1:6">
      <c r="A76" s="159"/>
      <c r="B76" s="160"/>
      <c r="C76" s="160"/>
      <c r="D76" s="161"/>
      <c r="E76" s="161"/>
      <c r="F76" s="58"/>
    </row>
    <row r="77" spans="1:6">
      <c r="A77" s="159"/>
      <c r="B77" s="160"/>
      <c r="C77" s="160"/>
      <c r="D77" s="161"/>
      <c r="E77" s="161"/>
      <c r="F77" s="58"/>
    </row>
    <row r="78" spans="1:6">
      <c r="A78" s="159"/>
      <c r="B78" s="160"/>
      <c r="C78" s="160"/>
      <c r="D78" s="161"/>
      <c r="E78" s="161"/>
      <c r="F78" s="58"/>
    </row>
    <row r="79" spans="1:6">
      <c r="A79" s="159"/>
      <c r="B79" s="160"/>
      <c r="C79" s="160"/>
      <c r="D79" s="161"/>
      <c r="E79" s="161"/>
      <c r="F79" s="58"/>
    </row>
    <row r="80" spans="1:6">
      <c r="A80" s="159"/>
      <c r="B80" s="160"/>
      <c r="C80" s="160"/>
      <c r="D80" s="161"/>
      <c r="E80" s="161"/>
      <c r="F80" s="58"/>
    </row>
    <row r="81" spans="1:6">
      <c r="A81" s="159"/>
      <c r="B81" s="160"/>
      <c r="C81" s="160"/>
      <c r="D81" s="161"/>
      <c r="E81" s="161"/>
      <c r="F81" s="58"/>
    </row>
    <row r="82" spans="1:6">
      <c r="A82" s="159"/>
      <c r="B82" s="160"/>
      <c r="C82" s="160"/>
      <c r="D82" s="161"/>
      <c r="E82" s="161"/>
      <c r="F82" s="58"/>
    </row>
    <row r="83" spans="1:6">
      <c r="A83" s="159"/>
      <c r="B83" s="160"/>
      <c r="C83" s="160"/>
      <c r="D83" s="161"/>
      <c r="E83" s="161"/>
      <c r="F83" s="58"/>
    </row>
    <row r="84" spans="1:6">
      <c r="A84" s="159"/>
      <c r="B84" s="160"/>
      <c r="C84" s="160"/>
      <c r="D84" s="161"/>
      <c r="E84" s="161"/>
      <c r="F84" s="58"/>
    </row>
    <row r="85" spans="1:6">
      <c r="A85" s="159"/>
      <c r="B85" s="160"/>
      <c r="C85" s="160"/>
      <c r="D85" s="161"/>
      <c r="E85" s="161"/>
      <c r="F85" s="58"/>
    </row>
    <row r="86" spans="1:6">
      <c r="A86" s="159"/>
      <c r="B86" s="160"/>
      <c r="C86" s="160"/>
      <c r="D86" s="161"/>
      <c r="E86" s="161"/>
      <c r="F86" s="58"/>
    </row>
    <row r="87" spans="1:6">
      <c r="A87" s="159"/>
      <c r="B87" s="160"/>
      <c r="C87" s="160"/>
      <c r="D87" s="161"/>
      <c r="E87" s="161"/>
      <c r="F87" s="58"/>
    </row>
    <row r="88" spans="1:6">
      <c r="A88" s="159"/>
      <c r="B88" s="160"/>
      <c r="C88" s="160"/>
      <c r="D88" s="161"/>
      <c r="E88" s="161"/>
      <c r="F88" s="58"/>
    </row>
    <row r="89" spans="1:6">
      <c r="A89" s="159"/>
      <c r="B89" s="160"/>
      <c r="C89" s="160"/>
      <c r="D89" s="161"/>
      <c r="E89" s="161"/>
      <c r="F89" s="58"/>
    </row>
    <row r="90" spans="1:6">
      <c r="A90" s="58"/>
      <c r="B90" s="53"/>
      <c r="C90" s="53"/>
      <c r="D90" s="57"/>
      <c r="E90" s="57"/>
      <c r="F90" s="58"/>
    </row>
    <row r="91" spans="1:6">
      <c r="A91" s="58"/>
      <c r="B91" s="53"/>
      <c r="C91" s="53"/>
      <c r="D91" s="57"/>
      <c r="E91" s="57"/>
      <c r="F91" s="58"/>
    </row>
    <row r="92" spans="1:6">
      <c r="A92" s="58"/>
      <c r="B92" s="53"/>
      <c r="C92" s="53"/>
      <c r="D92" s="57"/>
      <c r="E92" s="57"/>
      <c r="F92" s="58"/>
    </row>
    <row r="93" spans="1:6">
      <c r="A93" s="58"/>
      <c r="B93" s="53"/>
      <c r="C93" s="53"/>
      <c r="D93" s="57"/>
      <c r="E93" s="57"/>
      <c r="F93" s="58"/>
    </row>
    <row r="94" spans="1:6">
      <c r="A94" s="58"/>
      <c r="B94" s="53"/>
      <c r="C94" s="53"/>
      <c r="D94" s="57"/>
      <c r="E94" s="57"/>
      <c r="F94" s="58"/>
    </row>
    <row r="95" spans="1:6">
      <c r="A95" s="58"/>
      <c r="B95" s="53"/>
      <c r="C95" s="53"/>
      <c r="D95" s="57"/>
      <c r="E95" s="57"/>
      <c r="F95" s="58"/>
    </row>
    <row r="96" spans="1:6">
      <c r="A96" s="58"/>
      <c r="B96" s="53"/>
      <c r="C96" s="53"/>
      <c r="D96" s="57"/>
      <c r="E96" s="57"/>
      <c r="F96" s="58"/>
    </row>
    <row r="97" spans="1:6">
      <c r="A97" s="58"/>
      <c r="B97" s="53"/>
      <c r="C97" s="53"/>
      <c r="D97" s="57"/>
      <c r="E97" s="57"/>
      <c r="F97" s="58"/>
    </row>
    <row r="98" spans="1:6">
      <c r="A98" s="58"/>
      <c r="B98" s="53"/>
      <c r="C98" s="53"/>
      <c r="D98" s="57"/>
      <c r="E98" s="57"/>
      <c r="F98" s="58"/>
    </row>
    <row r="99" spans="1:6">
      <c r="A99" s="58"/>
      <c r="B99" s="53"/>
      <c r="C99" s="53"/>
      <c r="D99" s="57"/>
      <c r="E99" s="57"/>
      <c r="F99" s="58"/>
    </row>
    <row r="100" spans="1:6">
      <c r="A100" s="58"/>
      <c r="B100" s="53"/>
      <c r="C100" s="53"/>
      <c r="D100" s="57"/>
      <c r="E100" s="57"/>
      <c r="F100" s="58"/>
    </row>
    <row r="101" spans="1:6">
      <c r="A101" s="58"/>
      <c r="B101" s="53"/>
      <c r="C101" s="53"/>
      <c r="D101" s="57"/>
      <c r="E101" s="57"/>
      <c r="F101" s="58"/>
    </row>
    <row r="102" spans="1:6">
      <c r="A102" s="58"/>
      <c r="B102" s="53"/>
      <c r="C102" s="53"/>
      <c r="D102" s="57"/>
      <c r="E102" s="57"/>
      <c r="F102" s="58"/>
    </row>
    <row r="103" spans="1:6">
      <c r="A103" s="58"/>
      <c r="B103" s="53"/>
      <c r="C103" s="53"/>
      <c r="D103" s="57"/>
      <c r="E103" s="57"/>
      <c r="F103" s="58"/>
    </row>
    <row r="104" spans="1:6">
      <c r="A104" s="58"/>
      <c r="B104" s="53"/>
      <c r="C104" s="53"/>
      <c r="D104" s="57"/>
      <c r="E104" s="57"/>
      <c r="F104" s="58"/>
    </row>
    <row r="105" spans="1:6">
      <c r="A105" s="58"/>
      <c r="B105" s="53"/>
      <c r="C105" s="53"/>
      <c r="D105" s="57"/>
      <c r="E105" s="57"/>
      <c r="F105" s="58"/>
    </row>
    <row r="106" spans="1:6">
      <c r="A106" s="58"/>
      <c r="B106" s="53"/>
      <c r="C106" s="53"/>
      <c r="D106" s="57"/>
      <c r="E106" s="57"/>
      <c r="F106" s="58"/>
    </row>
    <row r="107" spans="1:6">
      <c r="A107" s="58"/>
      <c r="B107" s="53"/>
      <c r="C107" s="53"/>
      <c r="D107" s="57"/>
      <c r="E107" s="57"/>
      <c r="F107" s="58"/>
    </row>
    <row r="108" spans="1:6">
      <c r="A108" s="58"/>
      <c r="B108" s="53"/>
      <c r="C108" s="53"/>
      <c r="D108" s="57"/>
      <c r="E108" s="57"/>
      <c r="F108" s="58"/>
    </row>
    <row r="109" spans="1:6">
      <c r="A109" s="58"/>
      <c r="B109" s="53"/>
      <c r="C109" s="53"/>
      <c r="D109" s="57"/>
      <c r="E109" s="57"/>
      <c r="F109" s="58"/>
    </row>
    <row r="110" spans="1:6">
      <c r="A110" s="58"/>
      <c r="B110" s="53"/>
      <c r="C110" s="53"/>
      <c r="D110" s="57"/>
      <c r="E110" s="57"/>
      <c r="F110" s="58"/>
    </row>
    <row r="111" spans="1:6">
      <c r="A111" s="58"/>
      <c r="B111" s="53"/>
      <c r="C111" s="53"/>
      <c r="D111" s="57"/>
      <c r="E111" s="57"/>
      <c r="F111" s="58"/>
    </row>
    <row r="112" spans="1:6">
      <c r="A112" s="58"/>
      <c r="B112" s="53"/>
      <c r="C112" s="53"/>
      <c r="D112" s="57"/>
      <c r="E112" s="57"/>
      <c r="F112" s="58"/>
    </row>
    <row r="113" spans="1:6">
      <c r="A113" s="58"/>
      <c r="B113" s="53"/>
      <c r="C113" s="53"/>
      <c r="D113" s="57"/>
      <c r="E113" s="57"/>
      <c r="F113" s="58"/>
    </row>
    <row r="114" spans="1:6">
      <c r="A114" s="58"/>
      <c r="B114" s="53"/>
      <c r="C114" s="53"/>
      <c r="D114" s="57"/>
      <c r="E114" s="57"/>
      <c r="F114" s="58"/>
    </row>
    <row r="115" spans="1:6">
      <c r="A115" s="58"/>
      <c r="B115" s="53"/>
      <c r="C115" s="53"/>
      <c r="D115" s="57"/>
      <c r="E115" s="57"/>
      <c r="F115" s="58"/>
    </row>
    <row r="116" spans="1:6">
      <c r="A116" s="58"/>
      <c r="B116" s="53"/>
      <c r="C116" s="53"/>
      <c r="D116" s="57"/>
      <c r="E116" s="57"/>
      <c r="F116" s="58"/>
    </row>
    <row r="117" spans="1:6">
      <c r="A117" s="58"/>
      <c r="B117" s="53"/>
      <c r="C117" s="53"/>
      <c r="D117" s="57"/>
      <c r="E117" s="57"/>
      <c r="F117" s="58"/>
    </row>
    <row r="118" spans="1:6">
      <c r="A118" s="58"/>
      <c r="B118" s="53"/>
      <c r="C118" s="53"/>
      <c r="D118" s="57"/>
      <c r="E118" s="57"/>
      <c r="F118" s="58"/>
    </row>
    <row r="119" spans="1:6">
      <c r="A119" s="58"/>
      <c r="B119" s="53"/>
      <c r="C119" s="53"/>
      <c r="D119" s="57"/>
      <c r="E119" s="57"/>
      <c r="F119" s="58"/>
    </row>
    <row r="120" spans="1:6">
      <c r="A120" s="58"/>
      <c r="B120" s="53"/>
      <c r="C120" s="53"/>
      <c r="D120" s="57"/>
      <c r="E120" s="57"/>
      <c r="F120" s="58"/>
    </row>
    <row r="121" spans="1:6">
      <c r="A121" s="58"/>
      <c r="B121" s="53"/>
      <c r="C121" s="53"/>
      <c r="D121" s="57"/>
      <c r="E121" s="57"/>
      <c r="F121" s="58"/>
    </row>
    <row r="122" spans="1:6">
      <c r="A122" s="58"/>
      <c r="B122" s="53"/>
      <c r="C122" s="53"/>
      <c r="D122" s="57"/>
      <c r="E122" s="57"/>
      <c r="F122" s="58"/>
    </row>
    <row r="123" spans="1:6">
      <c r="A123" s="58"/>
      <c r="B123" s="53"/>
      <c r="C123" s="53"/>
      <c r="D123" s="57"/>
      <c r="E123" s="57"/>
      <c r="F123" s="58"/>
    </row>
    <row r="124" spans="1:6">
      <c r="A124" s="58"/>
      <c r="B124" s="53"/>
      <c r="C124" s="53"/>
      <c r="D124" s="57"/>
      <c r="E124" s="57"/>
      <c r="F124" s="58"/>
    </row>
    <row r="125" spans="1:6">
      <c r="A125" s="58"/>
      <c r="B125" s="53"/>
      <c r="C125" s="53"/>
      <c r="D125" s="57"/>
      <c r="E125" s="57"/>
      <c r="F125" s="58"/>
    </row>
    <row r="126" spans="1:6">
      <c r="A126" s="58"/>
      <c r="B126" s="53"/>
      <c r="C126" s="53"/>
      <c r="D126" s="57"/>
      <c r="E126" s="57"/>
      <c r="F126" s="58"/>
    </row>
    <row r="127" spans="1:6">
      <c r="A127" s="58"/>
      <c r="B127" s="53"/>
      <c r="C127" s="53"/>
      <c r="D127" s="57"/>
      <c r="E127" s="57"/>
      <c r="F127" s="58"/>
    </row>
    <row r="128" spans="1:6">
      <c r="A128" s="58"/>
      <c r="B128" s="53"/>
      <c r="C128" s="53"/>
      <c r="D128" s="57"/>
      <c r="E128" s="57"/>
      <c r="F128" s="58"/>
    </row>
    <row r="129" spans="1:6">
      <c r="A129" s="58"/>
      <c r="B129" s="53"/>
      <c r="C129" s="53"/>
      <c r="D129" s="57"/>
      <c r="E129" s="57"/>
      <c r="F129" s="58"/>
    </row>
    <row r="130" spans="1:6">
      <c r="A130" s="58"/>
      <c r="B130" s="53"/>
      <c r="C130" s="53"/>
      <c r="D130" s="57"/>
      <c r="E130" s="57"/>
      <c r="F130" s="58"/>
    </row>
    <row r="131" spans="1:6">
      <c r="A131" s="58"/>
      <c r="B131" s="53"/>
      <c r="C131" s="53"/>
      <c r="D131" s="57"/>
      <c r="E131" s="57"/>
      <c r="F131" s="58"/>
    </row>
    <row r="132" spans="1:6">
      <c r="A132" s="58"/>
      <c r="B132" s="53"/>
      <c r="C132" s="53"/>
      <c r="D132" s="57"/>
      <c r="E132" s="57"/>
      <c r="F132" s="58"/>
    </row>
    <row r="133" spans="1:6">
      <c r="A133" s="58"/>
      <c r="B133" s="53"/>
      <c r="C133" s="53"/>
      <c r="D133" s="57"/>
      <c r="E133" s="57"/>
      <c r="F133" s="58"/>
    </row>
    <row r="134" spans="1:6">
      <c r="A134" s="58"/>
      <c r="B134" s="53"/>
      <c r="C134" s="53"/>
      <c r="D134" s="57"/>
      <c r="E134" s="57"/>
      <c r="F134" s="58"/>
    </row>
    <row r="135" spans="1:6">
      <c r="A135" s="58"/>
      <c r="B135" s="53"/>
      <c r="C135" s="53"/>
      <c r="D135" s="57"/>
      <c r="E135" s="57"/>
      <c r="F135" s="58"/>
    </row>
    <row r="136" spans="1:6">
      <c r="A136" s="58"/>
      <c r="B136" s="53"/>
      <c r="C136" s="53"/>
      <c r="D136" s="57"/>
      <c r="E136" s="57"/>
      <c r="F136" s="58"/>
    </row>
    <row r="137" spans="1:6">
      <c r="A137" s="58"/>
      <c r="B137" s="53"/>
      <c r="C137" s="53"/>
      <c r="D137" s="57"/>
      <c r="E137" s="57"/>
      <c r="F137" s="58"/>
    </row>
    <row r="138" spans="1:6">
      <c r="A138" s="58"/>
      <c r="B138" s="53"/>
      <c r="C138" s="53"/>
      <c r="D138" s="57"/>
      <c r="E138" s="57"/>
      <c r="F138" s="58"/>
    </row>
    <row r="139" spans="1:6">
      <c r="A139" s="58"/>
      <c r="B139" s="53"/>
      <c r="C139" s="53"/>
      <c r="D139" s="57"/>
      <c r="E139" s="57"/>
      <c r="F139" s="58"/>
    </row>
    <row r="140" spans="1:6">
      <c r="A140" s="58"/>
      <c r="B140" s="53"/>
      <c r="C140" s="53"/>
      <c r="D140" s="57"/>
      <c r="E140" s="57"/>
      <c r="F140" s="58"/>
    </row>
    <row r="141" spans="1:6">
      <c r="A141" s="58"/>
      <c r="B141" s="53"/>
      <c r="C141" s="53"/>
      <c r="D141" s="57"/>
      <c r="E141" s="57"/>
      <c r="F141" s="58"/>
    </row>
    <row r="142" spans="1:6">
      <c r="A142" s="58"/>
      <c r="B142" s="53"/>
      <c r="C142" s="53"/>
      <c r="D142" s="57"/>
      <c r="E142" s="57"/>
      <c r="F142" s="58"/>
    </row>
    <row r="143" spans="1:6">
      <c r="A143" s="58"/>
      <c r="B143" s="53"/>
      <c r="C143" s="53"/>
      <c r="D143" s="57"/>
      <c r="E143" s="57"/>
      <c r="F143" s="58"/>
    </row>
    <row r="144" spans="1:6">
      <c r="A144" s="58"/>
      <c r="B144" s="53"/>
      <c r="C144" s="53"/>
      <c r="D144" s="57"/>
      <c r="E144" s="57"/>
      <c r="F144" s="58"/>
    </row>
    <row r="145" spans="1:6">
      <c r="A145" s="58"/>
      <c r="B145" s="53"/>
      <c r="C145" s="53"/>
      <c r="D145" s="57"/>
      <c r="E145" s="57"/>
      <c r="F145" s="58"/>
    </row>
    <row r="146" spans="1:6">
      <c r="A146" s="58"/>
      <c r="B146" s="53"/>
      <c r="C146" s="53"/>
      <c r="D146" s="57"/>
      <c r="E146" s="57"/>
      <c r="F146" s="58"/>
    </row>
    <row r="147" spans="1:6">
      <c r="A147" s="58"/>
      <c r="B147" s="53"/>
      <c r="C147" s="53"/>
      <c r="D147" s="57"/>
      <c r="E147" s="57"/>
      <c r="F147" s="58"/>
    </row>
    <row r="148" spans="1:6">
      <c r="A148" s="58"/>
      <c r="B148" s="53"/>
      <c r="C148" s="53"/>
      <c r="D148" s="57"/>
      <c r="E148" s="57"/>
      <c r="F148" s="58"/>
    </row>
    <row r="149" spans="1:6">
      <c r="A149" s="58"/>
      <c r="B149" s="53"/>
      <c r="C149" s="53"/>
      <c r="D149" s="57"/>
      <c r="E149" s="57"/>
      <c r="F149" s="58"/>
    </row>
    <row r="150" spans="1:6">
      <c r="A150" s="58"/>
      <c r="B150" s="53"/>
      <c r="C150" s="53"/>
      <c r="D150" s="57"/>
      <c r="E150" s="57"/>
      <c r="F150" s="58"/>
    </row>
    <row r="151" spans="1:6">
      <c r="A151" s="58"/>
      <c r="B151" s="53"/>
      <c r="C151" s="53"/>
      <c r="D151" s="57"/>
      <c r="E151" s="57"/>
      <c r="F151" s="58"/>
    </row>
    <row r="152" spans="1:6">
      <c r="A152" s="58"/>
      <c r="B152" s="53"/>
      <c r="C152" s="53"/>
      <c r="D152" s="57"/>
      <c r="E152" s="57"/>
      <c r="F152" s="58"/>
    </row>
    <row r="153" spans="1:6">
      <c r="A153" s="58"/>
      <c r="B153" s="53"/>
      <c r="C153" s="53"/>
      <c r="D153" s="57"/>
      <c r="E153" s="57"/>
      <c r="F153" s="58"/>
    </row>
    <row r="154" spans="1:6">
      <c r="A154" s="58"/>
      <c r="B154" s="53"/>
      <c r="C154" s="53"/>
      <c r="D154" s="57"/>
      <c r="E154" s="57"/>
      <c r="F154" s="58"/>
    </row>
    <row r="155" spans="1:6">
      <c r="A155" s="58"/>
      <c r="B155" s="53"/>
      <c r="C155" s="53"/>
      <c r="D155" s="57"/>
      <c r="E155" s="57"/>
      <c r="F155" s="58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6"/>
  <sheetViews>
    <sheetView workbookViewId="0">
      <pane ySplit="2" topLeftCell="A196" activePane="bottomLeft" state="frozen"/>
      <selection/>
      <selection pane="bottomLeft" activeCell="C199" sqref="C199:I207"/>
    </sheetView>
  </sheetViews>
  <sheetFormatPr defaultColWidth="8.83035714285714" defaultRowHeight="12"/>
  <cols>
    <col min="3" max="3" width="17.1607142857143" customWidth="1"/>
    <col min="4" max="4" width="17" customWidth="1"/>
    <col min="5" max="5" width="39.8303571428571" customWidth="1"/>
    <col min="6" max="6" width="9.16071428571429" style="27"/>
    <col min="7" max="8" width="10.6607142857143" customWidth="1"/>
  </cols>
  <sheetData>
    <row r="1" s="79" customFormat="1" ht="33" customHeight="1" spans="1:9">
      <c r="A1" s="102" t="s">
        <v>0</v>
      </c>
      <c r="B1" s="102" t="s">
        <v>1</v>
      </c>
      <c r="C1" s="102" t="s">
        <v>2</v>
      </c>
      <c r="D1" s="102" t="s">
        <v>6</v>
      </c>
      <c r="E1" s="102" t="s">
        <v>7</v>
      </c>
      <c r="F1" s="102" t="s">
        <v>8</v>
      </c>
      <c r="G1" s="102" t="s">
        <v>9</v>
      </c>
      <c r="H1" s="102" t="s">
        <v>10</v>
      </c>
      <c r="I1" s="102" t="s">
        <v>11</v>
      </c>
    </row>
    <row r="2" s="53" customFormat="1" spans="1:9">
      <c r="A2" s="136" t="s">
        <v>77</v>
      </c>
      <c r="B2" s="137"/>
      <c r="C2" s="138"/>
      <c r="D2" s="112"/>
      <c r="E2" s="142"/>
      <c r="F2" s="112"/>
      <c r="G2" s="112"/>
      <c r="H2" s="112"/>
      <c r="I2" s="147"/>
    </row>
    <row r="3" ht="23.75" customHeight="1" spans="1:10">
      <c r="A3" s="107" t="s">
        <v>15</v>
      </c>
      <c r="B3" s="108" t="s">
        <v>16</v>
      </c>
      <c r="C3" s="109" t="s">
        <v>143</v>
      </c>
      <c r="D3" s="110" t="s">
        <v>144</v>
      </c>
      <c r="E3" s="130" t="s">
        <v>145</v>
      </c>
      <c r="F3" s="125" t="s">
        <v>26</v>
      </c>
      <c r="G3" s="143" t="s">
        <v>146</v>
      </c>
      <c r="H3" s="116"/>
      <c r="I3" s="116"/>
      <c r="J3" t="s">
        <v>1178</v>
      </c>
    </row>
    <row r="4" ht="23.75" customHeight="1" spans="1:10">
      <c r="A4" s="107" t="s">
        <v>15</v>
      </c>
      <c r="B4" s="108" t="s">
        <v>16</v>
      </c>
      <c r="C4" s="109" t="s">
        <v>147</v>
      </c>
      <c r="D4" s="110" t="s">
        <v>144</v>
      </c>
      <c r="E4" s="130" t="s">
        <v>148</v>
      </c>
      <c r="F4" s="125" t="s">
        <v>26</v>
      </c>
      <c r="G4" s="143" t="s">
        <v>149</v>
      </c>
      <c r="H4" s="116"/>
      <c r="I4" s="116"/>
      <c r="J4" t="s">
        <v>1178</v>
      </c>
    </row>
    <row r="5" ht="23.75" customHeight="1" spans="1:10">
      <c r="A5" s="107" t="s">
        <v>15</v>
      </c>
      <c r="B5" s="108" t="s">
        <v>16</v>
      </c>
      <c r="C5" s="109" t="s">
        <v>150</v>
      </c>
      <c r="D5" s="110" t="s">
        <v>144</v>
      </c>
      <c r="E5" s="144" t="s">
        <v>151</v>
      </c>
      <c r="F5" s="125" t="s">
        <v>20</v>
      </c>
      <c r="G5" s="143" t="s">
        <v>149</v>
      </c>
      <c r="H5" s="116"/>
      <c r="I5" s="116"/>
      <c r="J5" t="s">
        <v>1178</v>
      </c>
    </row>
    <row r="6" ht="23.75" customHeight="1" spans="1:10">
      <c r="A6" s="107" t="s">
        <v>15</v>
      </c>
      <c r="B6" s="108" t="s">
        <v>16</v>
      </c>
      <c r="C6" s="109" t="s">
        <v>152</v>
      </c>
      <c r="D6" s="110" t="s">
        <v>144</v>
      </c>
      <c r="E6" s="130" t="s">
        <v>153</v>
      </c>
      <c r="F6" s="125" t="s">
        <v>154</v>
      </c>
      <c r="G6" s="143" t="s">
        <v>149</v>
      </c>
      <c r="H6" s="116"/>
      <c r="I6" s="116"/>
      <c r="J6" t="s">
        <v>1178</v>
      </c>
    </row>
    <row r="7" ht="23.75" customHeight="1" spans="1:10">
      <c r="A7" s="107" t="s">
        <v>15</v>
      </c>
      <c r="B7" s="108" t="s">
        <v>16</v>
      </c>
      <c r="C7" s="109" t="s">
        <v>155</v>
      </c>
      <c r="D7" s="110" t="s">
        <v>144</v>
      </c>
      <c r="E7" s="130" t="s">
        <v>156</v>
      </c>
      <c r="F7" s="125" t="s">
        <v>154</v>
      </c>
      <c r="G7" s="143" t="s">
        <v>149</v>
      </c>
      <c r="H7" s="116"/>
      <c r="I7" s="116"/>
      <c r="J7" t="s">
        <v>1178</v>
      </c>
    </row>
    <row r="8" ht="23.75" customHeight="1" spans="1:10">
      <c r="A8" s="107" t="s">
        <v>15</v>
      </c>
      <c r="B8" s="108" t="s">
        <v>16</v>
      </c>
      <c r="C8" s="109" t="s">
        <v>157</v>
      </c>
      <c r="D8" s="110" t="s">
        <v>144</v>
      </c>
      <c r="E8" s="130" t="s">
        <v>158</v>
      </c>
      <c r="F8" s="125" t="s">
        <v>154</v>
      </c>
      <c r="G8" s="143" t="s">
        <v>149</v>
      </c>
      <c r="H8" s="116"/>
      <c r="I8" s="116"/>
      <c r="J8" t="s">
        <v>1178</v>
      </c>
    </row>
    <row r="9" ht="23.75" customHeight="1" spans="1:10">
      <c r="A9" s="107" t="s">
        <v>15</v>
      </c>
      <c r="B9" s="108" t="s">
        <v>16</v>
      </c>
      <c r="C9" s="109" t="s">
        <v>159</v>
      </c>
      <c r="D9" s="110" t="s">
        <v>144</v>
      </c>
      <c r="E9" s="130" t="s">
        <v>160</v>
      </c>
      <c r="F9" s="125" t="s">
        <v>154</v>
      </c>
      <c r="G9" s="143" t="s">
        <v>149</v>
      </c>
      <c r="H9" s="116"/>
      <c r="I9" s="116"/>
      <c r="J9" t="s">
        <v>1178</v>
      </c>
    </row>
    <row r="10" ht="23.75" customHeight="1" spans="1:10">
      <c r="A10" s="107" t="s">
        <v>15</v>
      </c>
      <c r="B10" s="108" t="s">
        <v>16</v>
      </c>
      <c r="C10" s="109" t="s">
        <v>161</v>
      </c>
      <c r="D10" s="110" t="s">
        <v>144</v>
      </c>
      <c r="E10" s="130" t="s">
        <v>162</v>
      </c>
      <c r="F10" s="125" t="s">
        <v>154</v>
      </c>
      <c r="G10" s="143" t="s">
        <v>163</v>
      </c>
      <c r="H10" s="116"/>
      <c r="I10" s="116"/>
      <c r="J10" t="s">
        <v>1178</v>
      </c>
    </row>
    <row r="11" ht="23.75" customHeight="1" spans="1:10">
      <c r="A11" s="107" t="s">
        <v>15</v>
      </c>
      <c r="B11" s="108" t="s">
        <v>16</v>
      </c>
      <c r="C11" s="109" t="s">
        <v>164</v>
      </c>
      <c r="D11" s="110" t="s">
        <v>144</v>
      </c>
      <c r="E11" s="130" t="s">
        <v>165</v>
      </c>
      <c r="F11" s="125" t="s">
        <v>26</v>
      </c>
      <c r="G11" s="143" t="s">
        <v>163</v>
      </c>
      <c r="H11" s="116"/>
      <c r="I11" s="116"/>
      <c r="J11" t="s">
        <v>1178</v>
      </c>
    </row>
    <row r="12" ht="23.75" customHeight="1" spans="1:10">
      <c r="A12" s="107" t="s">
        <v>15</v>
      </c>
      <c r="B12" s="108" t="s">
        <v>16</v>
      </c>
      <c r="C12" s="109" t="s">
        <v>166</v>
      </c>
      <c r="D12" s="110" t="s">
        <v>144</v>
      </c>
      <c r="E12" s="130" t="s">
        <v>167</v>
      </c>
      <c r="F12" s="125" t="s">
        <v>26</v>
      </c>
      <c r="G12" s="143" t="s">
        <v>163</v>
      </c>
      <c r="H12" s="116"/>
      <c r="I12" s="116"/>
      <c r="J12" t="s">
        <v>1178</v>
      </c>
    </row>
    <row r="13" ht="23.75" customHeight="1" spans="1:10">
      <c r="A13" s="107" t="s">
        <v>15</v>
      </c>
      <c r="B13" s="108" t="s">
        <v>16</v>
      </c>
      <c r="C13" s="109" t="s">
        <v>168</v>
      </c>
      <c r="D13" s="110" t="s">
        <v>144</v>
      </c>
      <c r="E13" s="130" t="s">
        <v>169</v>
      </c>
      <c r="F13" s="125" t="s">
        <v>154</v>
      </c>
      <c r="G13" s="143" t="s">
        <v>163</v>
      </c>
      <c r="H13" s="116"/>
      <c r="I13" s="116"/>
      <c r="J13" t="s">
        <v>1178</v>
      </c>
    </row>
    <row r="14" ht="23.75" customHeight="1" spans="1:10">
      <c r="A14" s="107" t="s">
        <v>15</v>
      </c>
      <c r="B14" s="108" t="s">
        <v>16</v>
      </c>
      <c r="C14" s="109" t="s">
        <v>170</v>
      </c>
      <c r="D14" s="110" t="s">
        <v>144</v>
      </c>
      <c r="E14" s="130" t="s">
        <v>171</v>
      </c>
      <c r="F14" s="125" t="s">
        <v>26</v>
      </c>
      <c r="G14" s="143" t="s">
        <v>163</v>
      </c>
      <c r="H14" s="116"/>
      <c r="I14" s="116"/>
      <c r="J14" t="s">
        <v>1178</v>
      </c>
    </row>
    <row r="15" ht="23.75" customHeight="1" spans="1:10">
      <c r="A15" s="107" t="s">
        <v>15</v>
      </c>
      <c r="B15" s="108" t="s">
        <v>16</v>
      </c>
      <c r="C15" s="109" t="s">
        <v>172</v>
      </c>
      <c r="D15" s="110" t="s">
        <v>144</v>
      </c>
      <c r="E15" s="130" t="s">
        <v>173</v>
      </c>
      <c r="F15" s="125" t="s">
        <v>26</v>
      </c>
      <c r="G15" s="143" t="s">
        <v>174</v>
      </c>
      <c r="H15" s="116"/>
      <c r="I15" s="116"/>
      <c r="J15" t="s">
        <v>1178</v>
      </c>
    </row>
    <row r="16" ht="23.75" customHeight="1" spans="1:10">
      <c r="A16" s="107" t="s">
        <v>15</v>
      </c>
      <c r="B16" s="108" t="s">
        <v>16</v>
      </c>
      <c r="C16" s="109" t="s">
        <v>175</v>
      </c>
      <c r="D16" s="110" t="s">
        <v>144</v>
      </c>
      <c r="E16" s="130" t="s">
        <v>176</v>
      </c>
      <c r="F16" s="125" t="s">
        <v>26</v>
      </c>
      <c r="G16" s="143" t="s">
        <v>174</v>
      </c>
      <c r="H16" s="116"/>
      <c r="I16" s="116"/>
      <c r="J16" t="s">
        <v>1178</v>
      </c>
    </row>
    <row r="17" ht="23.75" customHeight="1" spans="1:10">
      <c r="A17" s="107" t="s">
        <v>15</v>
      </c>
      <c r="B17" s="108" t="s">
        <v>16</v>
      </c>
      <c r="C17" s="109" t="s">
        <v>177</v>
      </c>
      <c r="D17" s="110" t="s">
        <v>144</v>
      </c>
      <c r="E17" s="130" t="s">
        <v>178</v>
      </c>
      <c r="F17" s="125" t="s">
        <v>20</v>
      </c>
      <c r="G17" s="143" t="s">
        <v>174</v>
      </c>
      <c r="H17" s="116"/>
      <c r="I17" s="116"/>
      <c r="J17" t="s">
        <v>1178</v>
      </c>
    </row>
    <row r="18" ht="23.75" customHeight="1" spans="1:10">
      <c r="A18" s="107" t="s">
        <v>15</v>
      </c>
      <c r="B18" s="108" t="s">
        <v>16</v>
      </c>
      <c r="C18" s="109" t="s">
        <v>179</v>
      </c>
      <c r="D18" s="110" t="s">
        <v>144</v>
      </c>
      <c r="E18" s="130" t="s">
        <v>180</v>
      </c>
      <c r="F18" s="125" t="s">
        <v>154</v>
      </c>
      <c r="G18" s="143" t="s">
        <v>174</v>
      </c>
      <c r="H18" s="116"/>
      <c r="I18" s="116"/>
      <c r="J18" t="s">
        <v>1178</v>
      </c>
    </row>
    <row r="19" ht="23.75" customHeight="1" spans="1:10">
      <c r="A19" s="107" t="s">
        <v>15</v>
      </c>
      <c r="B19" s="108" t="s">
        <v>16</v>
      </c>
      <c r="C19" s="109" t="s">
        <v>181</v>
      </c>
      <c r="D19" s="110" t="s">
        <v>144</v>
      </c>
      <c r="E19" s="130" t="s">
        <v>182</v>
      </c>
      <c r="F19" s="125" t="s">
        <v>20</v>
      </c>
      <c r="G19" s="143" t="s">
        <v>183</v>
      </c>
      <c r="H19" s="116"/>
      <c r="I19" s="116"/>
      <c r="J19" t="s">
        <v>1178</v>
      </c>
    </row>
    <row r="20" ht="23.75" customHeight="1" spans="1:10">
      <c r="A20" s="107" t="s">
        <v>15</v>
      </c>
      <c r="B20" s="108" t="s">
        <v>16</v>
      </c>
      <c r="C20" s="109" t="s">
        <v>184</v>
      </c>
      <c r="D20" s="110" t="s">
        <v>144</v>
      </c>
      <c r="E20" s="130" t="s">
        <v>185</v>
      </c>
      <c r="F20" s="125" t="s">
        <v>20</v>
      </c>
      <c r="G20" s="143" t="s">
        <v>183</v>
      </c>
      <c r="H20" s="116"/>
      <c r="I20" s="116"/>
      <c r="J20" t="s">
        <v>1178</v>
      </c>
    </row>
    <row r="21" ht="23.75" customHeight="1" spans="1:10">
      <c r="A21" s="107" t="s">
        <v>15</v>
      </c>
      <c r="B21" s="108" t="s">
        <v>16</v>
      </c>
      <c r="C21" s="109" t="s">
        <v>186</v>
      </c>
      <c r="D21" s="110" t="s">
        <v>144</v>
      </c>
      <c r="E21" s="130" t="s">
        <v>187</v>
      </c>
      <c r="F21" s="125" t="s">
        <v>20</v>
      </c>
      <c r="G21" s="143" t="s">
        <v>183</v>
      </c>
      <c r="H21" s="116"/>
      <c r="I21" s="116"/>
      <c r="J21" t="s">
        <v>1178</v>
      </c>
    </row>
    <row r="22" ht="23.75" customHeight="1" spans="1:10">
      <c r="A22" s="107" t="s">
        <v>15</v>
      </c>
      <c r="B22" s="108" t="s">
        <v>16</v>
      </c>
      <c r="C22" s="109" t="s">
        <v>188</v>
      </c>
      <c r="D22" s="110" t="s">
        <v>144</v>
      </c>
      <c r="E22" s="129" t="s">
        <v>189</v>
      </c>
      <c r="F22" s="125" t="s">
        <v>154</v>
      </c>
      <c r="G22" s="143" t="s">
        <v>183</v>
      </c>
      <c r="H22" s="116"/>
      <c r="I22" s="116"/>
      <c r="J22" t="s">
        <v>1096</v>
      </c>
    </row>
    <row r="23" ht="23.75" customHeight="1" spans="1:11">
      <c r="A23" s="107" t="s">
        <v>15</v>
      </c>
      <c r="B23" s="108" t="s">
        <v>16</v>
      </c>
      <c r="C23" s="109" t="s">
        <v>190</v>
      </c>
      <c r="D23" s="110" t="s">
        <v>144</v>
      </c>
      <c r="E23" s="129" t="s">
        <v>191</v>
      </c>
      <c r="F23" s="125" t="s">
        <v>20</v>
      </c>
      <c r="G23" s="143" t="s">
        <v>183</v>
      </c>
      <c r="H23" s="116"/>
      <c r="I23" s="116"/>
      <c r="J23" t="s">
        <v>1096</v>
      </c>
      <c r="K23" t="s">
        <v>1270</v>
      </c>
    </row>
    <row r="24" ht="23.75" customHeight="1" spans="1:10">
      <c r="A24" s="107" t="s">
        <v>15</v>
      </c>
      <c r="B24" s="108" t="s">
        <v>16</v>
      </c>
      <c r="C24" s="109" t="s">
        <v>192</v>
      </c>
      <c r="D24" s="110" t="s">
        <v>144</v>
      </c>
      <c r="E24" s="130" t="s">
        <v>193</v>
      </c>
      <c r="F24" s="125" t="s">
        <v>26</v>
      </c>
      <c r="G24" s="143" t="s">
        <v>183</v>
      </c>
      <c r="H24" s="116"/>
      <c r="I24" s="116"/>
      <c r="J24" t="s">
        <v>1178</v>
      </c>
    </row>
    <row r="25" ht="23.75" customHeight="1" spans="1:10">
      <c r="A25" s="107" t="s">
        <v>15</v>
      </c>
      <c r="B25" s="108" t="s">
        <v>16</v>
      </c>
      <c r="C25" s="109" t="s">
        <v>194</v>
      </c>
      <c r="D25" s="110" t="s">
        <v>144</v>
      </c>
      <c r="E25" s="130" t="s">
        <v>195</v>
      </c>
      <c r="F25" s="125" t="s">
        <v>26</v>
      </c>
      <c r="G25" s="143" t="s">
        <v>196</v>
      </c>
      <c r="H25" s="116"/>
      <c r="I25" s="116"/>
      <c r="J25" t="s">
        <v>1178</v>
      </c>
    </row>
    <row r="26" ht="23.75" customHeight="1" spans="1:10">
      <c r="A26" s="107" t="s">
        <v>15</v>
      </c>
      <c r="B26" s="108" t="s">
        <v>16</v>
      </c>
      <c r="C26" s="109" t="s">
        <v>197</v>
      </c>
      <c r="D26" s="110" t="s">
        <v>144</v>
      </c>
      <c r="E26" s="130" t="s">
        <v>198</v>
      </c>
      <c r="F26" s="125" t="s">
        <v>26</v>
      </c>
      <c r="G26" s="143" t="s">
        <v>196</v>
      </c>
      <c r="H26" s="116"/>
      <c r="I26" s="116"/>
      <c r="J26" t="s">
        <v>1178</v>
      </c>
    </row>
    <row r="27" ht="23.75" customHeight="1" spans="1:10">
      <c r="A27" s="107" t="s">
        <v>15</v>
      </c>
      <c r="B27" s="108" t="s">
        <v>16</v>
      </c>
      <c r="C27" s="109" t="s">
        <v>199</v>
      </c>
      <c r="D27" s="110" t="s">
        <v>144</v>
      </c>
      <c r="E27" s="129" t="s">
        <v>200</v>
      </c>
      <c r="F27" s="125" t="s">
        <v>26</v>
      </c>
      <c r="G27" s="143" t="s">
        <v>196</v>
      </c>
      <c r="H27" s="116"/>
      <c r="I27" s="116"/>
      <c r="J27" t="s">
        <v>1096</v>
      </c>
    </row>
    <row r="28" ht="23.75" customHeight="1" spans="1:10">
      <c r="A28" s="107" t="s">
        <v>15</v>
      </c>
      <c r="B28" s="108" t="s">
        <v>16</v>
      </c>
      <c r="C28" s="109" t="s">
        <v>201</v>
      </c>
      <c r="D28" s="110" t="s">
        <v>144</v>
      </c>
      <c r="E28" s="129" t="s">
        <v>202</v>
      </c>
      <c r="F28" s="125" t="s">
        <v>20</v>
      </c>
      <c r="G28" s="143" t="s">
        <v>196</v>
      </c>
      <c r="H28" s="116"/>
      <c r="I28" s="116"/>
      <c r="J28" t="s">
        <v>1096</v>
      </c>
    </row>
    <row r="29" ht="23.75" customHeight="1" spans="1:10">
      <c r="A29" s="107" t="s">
        <v>15</v>
      </c>
      <c r="B29" s="108" t="s">
        <v>16</v>
      </c>
      <c r="C29" s="109" t="s">
        <v>203</v>
      </c>
      <c r="D29" s="110" t="s">
        <v>144</v>
      </c>
      <c r="E29" s="129" t="s">
        <v>204</v>
      </c>
      <c r="F29" s="125" t="s">
        <v>20</v>
      </c>
      <c r="G29" s="143" t="s">
        <v>205</v>
      </c>
      <c r="H29" s="116"/>
      <c r="I29" s="116"/>
      <c r="J29" t="s">
        <v>1096</v>
      </c>
    </row>
    <row r="30" ht="23.75" customHeight="1" spans="1:11">
      <c r="A30" s="107" t="s">
        <v>15</v>
      </c>
      <c r="B30" s="108" t="s">
        <v>16</v>
      </c>
      <c r="C30" s="109" t="s">
        <v>206</v>
      </c>
      <c r="D30" s="110" t="s">
        <v>144</v>
      </c>
      <c r="E30" s="130" t="s">
        <v>207</v>
      </c>
      <c r="F30" s="125" t="s">
        <v>26</v>
      </c>
      <c r="G30" s="143" t="s">
        <v>205</v>
      </c>
      <c r="H30" s="116"/>
      <c r="I30" s="116"/>
      <c r="J30" t="s">
        <v>1178</v>
      </c>
      <c r="K30" t="s">
        <v>1271</v>
      </c>
    </row>
    <row r="31" ht="23.75" customHeight="1" spans="1:10">
      <c r="A31" s="107" t="s">
        <v>15</v>
      </c>
      <c r="B31" s="108" t="s">
        <v>16</v>
      </c>
      <c r="C31" s="109" t="s">
        <v>208</v>
      </c>
      <c r="D31" s="110" t="s">
        <v>144</v>
      </c>
      <c r="E31" s="130" t="s">
        <v>209</v>
      </c>
      <c r="F31" s="125" t="s">
        <v>26</v>
      </c>
      <c r="G31" s="143" t="s">
        <v>205</v>
      </c>
      <c r="H31" s="116"/>
      <c r="I31" s="116"/>
      <c r="J31" t="s">
        <v>1178</v>
      </c>
    </row>
    <row r="32" ht="23.75" customHeight="1" spans="1:10">
      <c r="A32" s="107" t="s">
        <v>15</v>
      </c>
      <c r="B32" s="108" t="s">
        <v>16</v>
      </c>
      <c r="C32" s="109" t="s">
        <v>210</v>
      </c>
      <c r="D32" s="110" t="s">
        <v>144</v>
      </c>
      <c r="E32" s="130" t="s">
        <v>211</v>
      </c>
      <c r="F32" s="125" t="s">
        <v>26</v>
      </c>
      <c r="G32" s="143" t="s">
        <v>205</v>
      </c>
      <c r="H32" s="116"/>
      <c r="I32" s="116"/>
      <c r="J32" t="s">
        <v>1178</v>
      </c>
    </row>
    <row r="33" ht="23.75" customHeight="1" spans="1:10">
      <c r="A33" s="107" t="s">
        <v>15</v>
      </c>
      <c r="B33" s="108" t="s">
        <v>16</v>
      </c>
      <c r="C33" s="109" t="s">
        <v>212</v>
      </c>
      <c r="D33" s="110" t="s">
        <v>144</v>
      </c>
      <c r="E33" s="129" t="s">
        <v>213</v>
      </c>
      <c r="F33" s="125" t="s">
        <v>26</v>
      </c>
      <c r="G33" s="143" t="s">
        <v>214</v>
      </c>
      <c r="H33" s="116"/>
      <c r="I33" s="116"/>
      <c r="J33" t="s">
        <v>1096</v>
      </c>
    </row>
    <row r="34" ht="23.75" customHeight="1" spans="1:10">
      <c r="A34" s="107" t="s">
        <v>15</v>
      </c>
      <c r="B34" s="108" t="s">
        <v>16</v>
      </c>
      <c r="C34" s="109" t="s">
        <v>215</v>
      </c>
      <c r="D34" s="110" t="s">
        <v>144</v>
      </c>
      <c r="E34" s="129" t="s">
        <v>216</v>
      </c>
      <c r="F34" s="125" t="s">
        <v>26</v>
      </c>
      <c r="G34" s="143" t="s">
        <v>214</v>
      </c>
      <c r="H34" s="116"/>
      <c r="I34" s="116"/>
      <c r="J34" t="s">
        <v>1096</v>
      </c>
    </row>
    <row r="35" ht="23.75" customHeight="1" spans="1:12">
      <c r="A35" s="107" t="s">
        <v>15</v>
      </c>
      <c r="B35" s="108" t="s">
        <v>16</v>
      </c>
      <c r="C35" s="109" t="s">
        <v>217</v>
      </c>
      <c r="D35" s="110" t="s">
        <v>144</v>
      </c>
      <c r="E35" s="129" t="s">
        <v>218</v>
      </c>
      <c r="F35" s="125" t="s">
        <v>20</v>
      </c>
      <c r="G35" s="143" t="s">
        <v>214</v>
      </c>
      <c r="H35" s="116"/>
      <c r="I35" s="116"/>
      <c r="J35" t="s">
        <v>1096</v>
      </c>
      <c r="K35" t="s">
        <v>1268</v>
      </c>
      <c r="L35" t="s">
        <v>1272</v>
      </c>
    </row>
    <row r="36" ht="23.75" customHeight="1" spans="1:11">
      <c r="A36" s="107" t="s">
        <v>15</v>
      </c>
      <c r="B36" s="108" t="s">
        <v>16</v>
      </c>
      <c r="C36" s="109" t="s">
        <v>219</v>
      </c>
      <c r="D36" s="110" t="s">
        <v>144</v>
      </c>
      <c r="E36" s="144" t="s">
        <v>220</v>
      </c>
      <c r="F36" s="125" t="s">
        <v>20</v>
      </c>
      <c r="G36" s="143" t="s">
        <v>214</v>
      </c>
      <c r="H36" s="116"/>
      <c r="I36" s="116"/>
      <c r="J36" t="s">
        <v>1178</v>
      </c>
      <c r="K36" t="s">
        <v>1268</v>
      </c>
    </row>
    <row r="37" ht="23.75" customHeight="1" spans="1:11">
      <c r="A37" s="107" t="s">
        <v>15</v>
      </c>
      <c r="B37" s="108" t="s">
        <v>16</v>
      </c>
      <c r="C37" s="109" t="s">
        <v>221</v>
      </c>
      <c r="D37" s="110" t="s">
        <v>144</v>
      </c>
      <c r="E37" s="144" t="s">
        <v>222</v>
      </c>
      <c r="F37" s="125" t="s">
        <v>20</v>
      </c>
      <c r="G37" s="143" t="s">
        <v>214</v>
      </c>
      <c r="H37" s="116"/>
      <c r="I37" s="116"/>
      <c r="J37" t="s">
        <v>1178</v>
      </c>
      <c r="K37" t="s">
        <v>1268</v>
      </c>
    </row>
    <row r="38" ht="23.75" customHeight="1" spans="1:11">
      <c r="A38" s="107" t="s">
        <v>15</v>
      </c>
      <c r="B38" s="108" t="s">
        <v>16</v>
      </c>
      <c r="C38" s="109" t="s">
        <v>223</v>
      </c>
      <c r="D38" s="110" t="s">
        <v>144</v>
      </c>
      <c r="E38" s="129" t="s">
        <v>224</v>
      </c>
      <c r="F38" s="125" t="s">
        <v>26</v>
      </c>
      <c r="G38" s="143" t="s">
        <v>225</v>
      </c>
      <c r="H38" s="116"/>
      <c r="I38" s="116"/>
      <c r="J38" t="s">
        <v>1096</v>
      </c>
      <c r="K38" t="s">
        <v>1273</v>
      </c>
    </row>
    <row r="39" ht="23.75" customHeight="1" spans="1:10">
      <c r="A39" s="107" t="s">
        <v>15</v>
      </c>
      <c r="B39" s="108" t="s">
        <v>16</v>
      </c>
      <c r="C39" s="109" t="s">
        <v>226</v>
      </c>
      <c r="D39" s="110" t="s">
        <v>144</v>
      </c>
      <c r="E39" s="130" t="s">
        <v>227</v>
      </c>
      <c r="F39" s="125" t="s">
        <v>154</v>
      </c>
      <c r="G39" s="143" t="s">
        <v>225</v>
      </c>
      <c r="H39" s="116"/>
      <c r="I39" s="116"/>
      <c r="J39" t="s">
        <v>1178</v>
      </c>
    </row>
    <row r="40" ht="23.75" customHeight="1" spans="1:10">
      <c r="A40" s="107" t="s">
        <v>15</v>
      </c>
      <c r="B40" s="108" t="s">
        <v>16</v>
      </c>
      <c r="C40" s="109" t="s">
        <v>228</v>
      </c>
      <c r="D40" s="110" t="s">
        <v>144</v>
      </c>
      <c r="E40" s="130" t="s">
        <v>229</v>
      </c>
      <c r="F40" s="125" t="s">
        <v>26</v>
      </c>
      <c r="G40" s="143" t="s">
        <v>225</v>
      </c>
      <c r="H40" s="116"/>
      <c r="I40" s="116"/>
      <c r="J40" t="s">
        <v>1178</v>
      </c>
    </row>
    <row r="41" ht="23.75" customHeight="1" spans="1:10">
      <c r="A41" s="107" t="s">
        <v>15</v>
      </c>
      <c r="B41" s="108" t="s">
        <v>16</v>
      </c>
      <c r="C41" s="109" t="s">
        <v>230</v>
      </c>
      <c r="D41" s="110" t="s">
        <v>144</v>
      </c>
      <c r="E41" s="130" t="s">
        <v>231</v>
      </c>
      <c r="F41" s="125" t="s">
        <v>26</v>
      </c>
      <c r="G41" s="143" t="s">
        <v>225</v>
      </c>
      <c r="H41" s="116"/>
      <c r="I41" s="116"/>
      <c r="J41" t="s">
        <v>1178</v>
      </c>
    </row>
    <row r="42" ht="23.75" customHeight="1" spans="1:10">
      <c r="A42" s="107" t="s">
        <v>15</v>
      </c>
      <c r="B42" s="108" t="s">
        <v>16</v>
      </c>
      <c r="C42" s="109" t="s">
        <v>232</v>
      </c>
      <c r="D42" s="110" t="s">
        <v>144</v>
      </c>
      <c r="E42" s="130" t="s">
        <v>233</v>
      </c>
      <c r="F42" s="125" t="s">
        <v>20</v>
      </c>
      <c r="G42" s="143" t="s">
        <v>234</v>
      </c>
      <c r="H42" s="116"/>
      <c r="I42" s="116"/>
      <c r="J42" t="s">
        <v>1178</v>
      </c>
    </row>
    <row r="43" ht="23.75" customHeight="1" spans="1:10">
      <c r="A43" s="107" t="s">
        <v>15</v>
      </c>
      <c r="B43" s="108" t="s">
        <v>16</v>
      </c>
      <c r="C43" s="109" t="s">
        <v>235</v>
      </c>
      <c r="D43" s="110" t="s">
        <v>144</v>
      </c>
      <c r="E43" s="130" t="s">
        <v>236</v>
      </c>
      <c r="F43" s="125" t="s">
        <v>20</v>
      </c>
      <c r="G43" s="143" t="s">
        <v>234</v>
      </c>
      <c r="H43" s="116"/>
      <c r="I43" s="116"/>
      <c r="J43" t="s">
        <v>1178</v>
      </c>
    </row>
    <row r="44" s="135" customFormat="1" ht="23.75" customHeight="1" spans="1:10">
      <c r="A44" s="107" t="s">
        <v>15</v>
      </c>
      <c r="B44" s="139" t="s">
        <v>16</v>
      </c>
      <c r="C44" s="140" t="s">
        <v>237</v>
      </c>
      <c r="D44" s="141" t="s">
        <v>144</v>
      </c>
      <c r="E44" s="144" t="s">
        <v>238</v>
      </c>
      <c r="F44" s="145" t="s">
        <v>26</v>
      </c>
      <c r="G44" s="143" t="s">
        <v>234</v>
      </c>
      <c r="H44" s="146"/>
      <c r="I44" s="146"/>
      <c r="J44" t="s">
        <v>1178</v>
      </c>
    </row>
    <row r="45" ht="23.75" customHeight="1" spans="1:10">
      <c r="A45" s="107" t="s">
        <v>15</v>
      </c>
      <c r="B45" s="108" t="s">
        <v>16</v>
      </c>
      <c r="C45" s="109" t="s">
        <v>239</v>
      </c>
      <c r="D45" s="110" t="s">
        <v>144</v>
      </c>
      <c r="E45" s="129" t="s">
        <v>240</v>
      </c>
      <c r="F45" s="145" t="s">
        <v>26</v>
      </c>
      <c r="G45" s="125" t="s">
        <v>241</v>
      </c>
      <c r="H45" s="116"/>
      <c r="I45" s="116"/>
      <c r="J45" t="s">
        <v>1096</v>
      </c>
    </row>
    <row r="46" ht="23.75" customHeight="1" spans="1:10">
      <c r="A46" s="107" t="s">
        <v>15</v>
      </c>
      <c r="B46" s="108" t="s">
        <v>16</v>
      </c>
      <c r="C46" s="109" t="s">
        <v>242</v>
      </c>
      <c r="D46" s="110" t="s">
        <v>144</v>
      </c>
      <c r="E46" s="129" t="s">
        <v>243</v>
      </c>
      <c r="F46" s="125" t="s">
        <v>20</v>
      </c>
      <c r="G46" s="125" t="s">
        <v>241</v>
      </c>
      <c r="H46" s="116"/>
      <c r="I46" s="116"/>
      <c r="J46" t="s">
        <v>1096</v>
      </c>
    </row>
    <row r="47" ht="23.75" customHeight="1" spans="1:10">
      <c r="A47" s="107" t="s">
        <v>15</v>
      </c>
      <c r="B47" s="108" t="s">
        <v>16</v>
      </c>
      <c r="C47" s="109" t="s">
        <v>244</v>
      </c>
      <c r="D47" s="110" t="s">
        <v>144</v>
      </c>
      <c r="E47" s="129" t="s">
        <v>245</v>
      </c>
      <c r="F47" s="125" t="s">
        <v>20</v>
      </c>
      <c r="G47" s="125" t="s">
        <v>241</v>
      </c>
      <c r="H47" s="116"/>
      <c r="I47" s="116"/>
      <c r="J47" t="s">
        <v>1096</v>
      </c>
    </row>
    <row r="48" ht="23.75" customHeight="1" spans="1:10">
      <c r="A48" s="107" t="s">
        <v>15</v>
      </c>
      <c r="B48" s="108" t="s">
        <v>16</v>
      </c>
      <c r="C48" s="109" t="s">
        <v>246</v>
      </c>
      <c r="D48" s="110" t="s">
        <v>144</v>
      </c>
      <c r="E48" s="129" t="s">
        <v>247</v>
      </c>
      <c r="F48" s="125" t="s">
        <v>20</v>
      </c>
      <c r="G48" s="125" t="s">
        <v>241</v>
      </c>
      <c r="H48" s="116"/>
      <c r="I48" s="116"/>
      <c r="J48" t="s">
        <v>1096</v>
      </c>
    </row>
    <row r="49" ht="23.75" customHeight="1" spans="1:10">
      <c r="A49" s="107" t="s">
        <v>15</v>
      </c>
      <c r="B49" s="108" t="s">
        <v>16</v>
      </c>
      <c r="C49" s="109" t="s">
        <v>248</v>
      </c>
      <c r="D49" s="110" t="s">
        <v>144</v>
      </c>
      <c r="E49" s="129" t="s">
        <v>249</v>
      </c>
      <c r="F49" s="125" t="s">
        <v>20</v>
      </c>
      <c r="G49" s="125" t="s">
        <v>250</v>
      </c>
      <c r="H49" s="116"/>
      <c r="I49" s="116"/>
      <c r="J49" t="s">
        <v>1096</v>
      </c>
    </row>
    <row r="50" ht="23.75" customHeight="1" spans="1:10">
      <c r="A50" s="107" t="s">
        <v>15</v>
      </c>
      <c r="B50" s="108" t="s">
        <v>16</v>
      </c>
      <c r="C50" s="109" t="s">
        <v>251</v>
      </c>
      <c r="D50" s="110" t="s">
        <v>144</v>
      </c>
      <c r="E50" s="129" t="s">
        <v>252</v>
      </c>
      <c r="F50" s="125" t="s">
        <v>20</v>
      </c>
      <c r="G50" s="125" t="s">
        <v>250</v>
      </c>
      <c r="H50" s="116"/>
      <c r="I50" s="116"/>
      <c r="J50" t="s">
        <v>1096</v>
      </c>
    </row>
    <row r="51" ht="23.75" customHeight="1" spans="1:10">
      <c r="A51" s="107" t="s">
        <v>15</v>
      </c>
      <c r="B51" s="108" t="s">
        <v>16</v>
      </c>
      <c r="C51" s="109" t="s">
        <v>253</v>
      </c>
      <c r="D51" s="110" t="s">
        <v>144</v>
      </c>
      <c r="E51" s="129" t="s">
        <v>254</v>
      </c>
      <c r="F51" s="125" t="s">
        <v>20</v>
      </c>
      <c r="G51" s="125" t="s">
        <v>250</v>
      </c>
      <c r="H51" s="116"/>
      <c r="I51" s="116"/>
      <c r="J51" t="s">
        <v>1096</v>
      </c>
    </row>
    <row r="52" ht="23.75" customHeight="1" spans="1:10">
      <c r="A52" s="107" t="s">
        <v>15</v>
      </c>
      <c r="B52" s="108" t="s">
        <v>16</v>
      </c>
      <c r="C52" s="109" t="s">
        <v>255</v>
      </c>
      <c r="D52" s="110" t="s">
        <v>144</v>
      </c>
      <c r="E52" s="129" t="s">
        <v>256</v>
      </c>
      <c r="F52" s="125" t="s">
        <v>20</v>
      </c>
      <c r="G52" s="125" t="s">
        <v>250</v>
      </c>
      <c r="H52" s="116"/>
      <c r="I52" s="116"/>
      <c r="J52" t="s">
        <v>1096</v>
      </c>
    </row>
    <row r="53" ht="23.75" customHeight="1" spans="1:11">
      <c r="A53" s="107" t="s">
        <v>15</v>
      </c>
      <c r="B53" s="108" t="s">
        <v>16</v>
      </c>
      <c r="C53" s="109" t="s">
        <v>257</v>
      </c>
      <c r="D53" s="110" t="s">
        <v>144</v>
      </c>
      <c r="E53" s="129" t="s">
        <v>258</v>
      </c>
      <c r="F53" s="125" t="s">
        <v>20</v>
      </c>
      <c r="G53" s="125" t="s">
        <v>259</v>
      </c>
      <c r="H53" s="116"/>
      <c r="I53" s="116"/>
      <c r="J53" t="s">
        <v>1096</v>
      </c>
      <c r="K53" t="s">
        <v>1274</v>
      </c>
    </row>
    <row r="54" ht="23.75" customHeight="1" spans="1:10">
      <c r="A54" s="107" t="s">
        <v>15</v>
      </c>
      <c r="B54" s="108" t="s">
        <v>16</v>
      </c>
      <c r="C54" s="109" t="s">
        <v>260</v>
      </c>
      <c r="D54" s="110" t="s">
        <v>144</v>
      </c>
      <c r="E54" s="129" t="s">
        <v>261</v>
      </c>
      <c r="F54" s="125" t="s">
        <v>26</v>
      </c>
      <c r="G54" s="125" t="s">
        <v>259</v>
      </c>
      <c r="H54" s="116"/>
      <c r="I54" s="116"/>
      <c r="J54" t="s">
        <v>1096</v>
      </c>
    </row>
    <row r="55" ht="23.75" customHeight="1" spans="1:10">
      <c r="A55" s="107" t="s">
        <v>15</v>
      </c>
      <c r="B55" s="108" t="s">
        <v>16</v>
      </c>
      <c r="C55" s="109" t="s">
        <v>262</v>
      </c>
      <c r="D55" s="110" t="s">
        <v>144</v>
      </c>
      <c r="E55" s="129" t="s">
        <v>263</v>
      </c>
      <c r="F55" s="125" t="s">
        <v>20</v>
      </c>
      <c r="G55" s="125" t="s">
        <v>259</v>
      </c>
      <c r="H55" s="116"/>
      <c r="I55" s="116"/>
      <c r="J55" t="s">
        <v>1096</v>
      </c>
    </row>
    <row r="56" ht="23.75" customHeight="1" spans="1:10">
      <c r="A56" s="107" t="s">
        <v>15</v>
      </c>
      <c r="B56" s="108" t="s">
        <v>16</v>
      </c>
      <c r="C56" s="109" t="s">
        <v>264</v>
      </c>
      <c r="D56" s="110" t="s">
        <v>144</v>
      </c>
      <c r="E56" s="129" t="s">
        <v>265</v>
      </c>
      <c r="F56" s="125" t="s">
        <v>20</v>
      </c>
      <c r="G56" s="125" t="s">
        <v>259</v>
      </c>
      <c r="H56" s="116"/>
      <c r="I56" s="116"/>
      <c r="J56" t="s">
        <v>1096</v>
      </c>
    </row>
    <row r="57" ht="23.75" customHeight="1" spans="1:10">
      <c r="A57" s="107" t="s">
        <v>15</v>
      </c>
      <c r="B57" s="108" t="s">
        <v>16</v>
      </c>
      <c r="C57" s="109" t="s">
        <v>266</v>
      </c>
      <c r="D57" s="110" t="s">
        <v>144</v>
      </c>
      <c r="E57" s="130" t="s">
        <v>267</v>
      </c>
      <c r="F57" s="125" t="s">
        <v>26</v>
      </c>
      <c r="G57" s="125" t="s">
        <v>268</v>
      </c>
      <c r="H57" s="116"/>
      <c r="I57" s="116"/>
      <c r="J57" t="s">
        <v>1178</v>
      </c>
    </row>
    <row r="58" ht="23.75" customHeight="1" spans="1:10">
      <c r="A58" s="107" t="s">
        <v>15</v>
      </c>
      <c r="B58" s="108" t="s">
        <v>16</v>
      </c>
      <c r="C58" s="109" t="s">
        <v>269</v>
      </c>
      <c r="D58" s="110" t="s">
        <v>144</v>
      </c>
      <c r="E58" s="130" t="s">
        <v>270</v>
      </c>
      <c r="F58" s="125" t="s">
        <v>26</v>
      </c>
      <c r="G58" s="125" t="s">
        <v>268</v>
      </c>
      <c r="H58" s="116"/>
      <c r="I58" s="116"/>
      <c r="J58" t="s">
        <v>1178</v>
      </c>
    </row>
    <row r="59" ht="23.75" customHeight="1" spans="1:10">
      <c r="A59" s="107" t="s">
        <v>15</v>
      </c>
      <c r="B59" s="108" t="s">
        <v>16</v>
      </c>
      <c r="C59" s="109" t="s">
        <v>271</v>
      </c>
      <c r="D59" s="110" t="s">
        <v>144</v>
      </c>
      <c r="E59" s="130" t="s">
        <v>272</v>
      </c>
      <c r="F59" s="125" t="s">
        <v>26</v>
      </c>
      <c r="G59" s="125" t="s">
        <v>268</v>
      </c>
      <c r="H59" s="116"/>
      <c r="I59" s="116"/>
      <c r="J59" t="s">
        <v>1178</v>
      </c>
    </row>
    <row r="60" ht="23.75" customHeight="1" spans="1:10">
      <c r="A60" s="107" t="s">
        <v>15</v>
      </c>
      <c r="B60" s="108" t="s">
        <v>16</v>
      </c>
      <c r="C60" s="109" t="s">
        <v>273</v>
      </c>
      <c r="D60" s="110" t="s">
        <v>144</v>
      </c>
      <c r="E60" s="130" t="s">
        <v>274</v>
      </c>
      <c r="F60" s="125" t="s">
        <v>26</v>
      </c>
      <c r="G60" s="125" t="s">
        <v>275</v>
      </c>
      <c r="H60" s="116"/>
      <c r="I60" s="116"/>
      <c r="J60" t="s">
        <v>1178</v>
      </c>
    </row>
    <row r="61" ht="23.75" customHeight="1" spans="1:10">
      <c r="A61" s="107" t="s">
        <v>15</v>
      </c>
      <c r="B61" s="108" t="s">
        <v>16</v>
      </c>
      <c r="C61" s="109" t="s">
        <v>276</v>
      </c>
      <c r="D61" s="110" t="s">
        <v>144</v>
      </c>
      <c r="E61" s="130" t="s">
        <v>277</v>
      </c>
      <c r="F61" s="125" t="s">
        <v>26</v>
      </c>
      <c r="G61" s="125" t="s">
        <v>275</v>
      </c>
      <c r="H61" s="116"/>
      <c r="I61" s="116"/>
      <c r="J61" t="s">
        <v>1178</v>
      </c>
    </row>
    <row r="62" ht="23.75" customHeight="1" spans="1:10">
      <c r="A62" s="107" t="s">
        <v>15</v>
      </c>
      <c r="B62" s="108" t="s">
        <v>16</v>
      </c>
      <c r="C62" s="109" t="s">
        <v>278</v>
      </c>
      <c r="D62" s="110" t="s">
        <v>144</v>
      </c>
      <c r="E62" s="130" t="s">
        <v>279</v>
      </c>
      <c r="F62" s="125" t="s">
        <v>26</v>
      </c>
      <c r="G62" s="125" t="s">
        <v>275</v>
      </c>
      <c r="H62" s="116"/>
      <c r="I62" s="116"/>
      <c r="J62" t="s">
        <v>1178</v>
      </c>
    </row>
    <row r="63" ht="23.75" customHeight="1" spans="1:10">
      <c r="A63" s="107" t="s">
        <v>15</v>
      </c>
      <c r="B63" s="108" t="s">
        <v>16</v>
      </c>
      <c r="C63" s="109" t="s">
        <v>280</v>
      </c>
      <c r="D63" s="110" t="s">
        <v>144</v>
      </c>
      <c r="E63" s="130" t="s">
        <v>281</v>
      </c>
      <c r="F63" s="125" t="s">
        <v>26</v>
      </c>
      <c r="G63" s="125" t="s">
        <v>275</v>
      </c>
      <c r="H63" s="116"/>
      <c r="I63" s="116"/>
      <c r="J63" t="s">
        <v>1178</v>
      </c>
    </row>
    <row r="64" ht="23.75" customHeight="1" spans="1:10">
      <c r="A64" s="107" t="s">
        <v>15</v>
      </c>
      <c r="B64" s="108" t="s">
        <v>16</v>
      </c>
      <c r="C64" s="109" t="s">
        <v>282</v>
      </c>
      <c r="D64" s="110" t="s">
        <v>144</v>
      </c>
      <c r="E64" s="130" t="s">
        <v>283</v>
      </c>
      <c r="F64" s="125" t="s">
        <v>26</v>
      </c>
      <c r="G64" s="125" t="s">
        <v>284</v>
      </c>
      <c r="H64" s="116"/>
      <c r="I64" s="116"/>
      <c r="J64" t="s">
        <v>1178</v>
      </c>
    </row>
    <row r="65" ht="23.75" customHeight="1" spans="1:10">
      <c r="A65" s="107" t="s">
        <v>15</v>
      </c>
      <c r="B65" s="108" t="s">
        <v>16</v>
      </c>
      <c r="C65" s="109" t="s">
        <v>285</v>
      </c>
      <c r="D65" s="110" t="s">
        <v>144</v>
      </c>
      <c r="E65" s="130" t="s">
        <v>286</v>
      </c>
      <c r="F65" s="125" t="s">
        <v>26</v>
      </c>
      <c r="G65" s="125" t="s">
        <v>284</v>
      </c>
      <c r="H65" s="116"/>
      <c r="I65" s="116"/>
      <c r="J65" t="s">
        <v>1178</v>
      </c>
    </row>
    <row r="66" ht="23.75" customHeight="1" spans="1:10">
      <c r="A66" s="107" t="s">
        <v>15</v>
      </c>
      <c r="B66" s="108" t="s">
        <v>16</v>
      </c>
      <c r="C66" s="109" t="s">
        <v>287</v>
      </c>
      <c r="D66" s="110" t="s">
        <v>144</v>
      </c>
      <c r="E66" s="130" t="s">
        <v>288</v>
      </c>
      <c r="F66" s="125" t="s">
        <v>154</v>
      </c>
      <c r="G66" s="125" t="s">
        <v>284</v>
      </c>
      <c r="H66" s="116"/>
      <c r="I66" s="116"/>
      <c r="J66" t="s">
        <v>1178</v>
      </c>
    </row>
    <row r="67" ht="23.75" customHeight="1" spans="1:10">
      <c r="A67" s="107" t="s">
        <v>15</v>
      </c>
      <c r="B67" s="108" t="s">
        <v>16</v>
      </c>
      <c r="C67" s="109" t="s">
        <v>289</v>
      </c>
      <c r="D67" s="110" t="s">
        <v>144</v>
      </c>
      <c r="E67" s="130" t="s">
        <v>290</v>
      </c>
      <c r="F67" s="125" t="s">
        <v>26</v>
      </c>
      <c r="G67" s="125" t="s">
        <v>284</v>
      </c>
      <c r="H67" s="116"/>
      <c r="I67" s="116"/>
      <c r="J67" t="s">
        <v>1178</v>
      </c>
    </row>
    <row r="68" ht="23.75" customHeight="1" spans="1:10">
      <c r="A68" s="107" t="s">
        <v>15</v>
      </c>
      <c r="B68" s="108" t="s">
        <v>16</v>
      </c>
      <c r="C68" s="109" t="s">
        <v>291</v>
      </c>
      <c r="D68" s="110" t="s">
        <v>144</v>
      </c>
      <c r="E68" s="129" t="s">
        <v>292</v>
      </c>
      <c r="F68" s="125" t="s">
        <v>26</v>
      </c>
      <c r="G68" s="125" t="s">
        <v>293</v>
      </c>
      <c r="H68" s="116"/>
      <c r="I68" s="116"/>
      <c r="J68" t="s">
        <v>1096</v>
      </c>
    </row>
    <row r="69" ht="23.75" customHeight="1" spans="1:10">
      <c r="A69" s="107" t="s">
        <v>15</v>
      </c>
      <c r="B69" s="108" t="s">
        <v>16</v>
      </c>
      <c r="C69" s="109" t="s">
        <v>294</v>
      </c>
      <c r="D69" s="110" t="s">
        <v>144</v>
      </c>
      <c r="E69" s="130" t="s">
        <v>295</v>
      </c>
      <c r="F69" s="125" t="s">
        <v>26</v>
      </c>
      <c r="G69" s="125" t="s">
        <v>293</v>
      </c>
      <c r="H69" s="116"/>
      <c r="I69" s="116"/>
      <c r="J69" t="s">
        <v>1178</v>
      </c>
    </row>
    <row r="70" ht="23.75" customHeight="1" spans="1:10">
      <c r="A70" s="107" t="s">
        <v>15</v>
      </c>
      <c r="B70" s="108" t="s">
        <v>16</v>
      </c>
      <c r="C70" s="109" t="s">
        <v>296</v>
      </c>
      <c r="D70" s="110" t="s">
        <v>144</v>
      </c>
      <c r="E70" s="130" t="s">
        <v>297</v>
      </c>
      <c r="F70" s="125" t="s">
        <v>26</v>
      </c>
      <c r="G70" s="125" t="s">
        <v>293</v>
      </c>
      <c r="H70" s="116"/>
      <c r="I70" s="116"/>
      <c r="J70" t="s">
        <v>1178</v>
      </c>
    </row>
    <row r="71" ht="23.75" customHeight="1" spans="1:10">
      <c r="A71" s="107" t="s">
        <v>15</v>
      </c>
      <c r="B71" s="139" t="s">
        <v>16</v>
      </c>
      <c r="C71" s="140" t="s">
        <v>298</v>
      </c>
      <c r="D71" s="141" t="s">
        <v>144</v>
      </c>
      <c r="E71" s="144" t="s">
        <v>299</v>
      </c>
      <c r="F71" s="125" t="s">
        <v>26</v>
      </c>
      <c r="G71" s="125" t="s">
        <v>300</v>
      </c>
      <c r="H71" s="116"/>
      <c r="I71" s="116"/>
      <c r="J71" t="s">
        <v>1178</v>
      </c>
    </row>
    <row r="72" ht="23.75" customHeight="1" spans="1:10">
      <c r="A72" s="107" t="s">
        <v>15</v>
      </c>
      <c r="B72" s="108" t="s">
        <v>16</v>
      </c>
      <c r="C72" s="109" t="s">
        <v>301</v>
      </c>
      <c r="D72" s="110" t="s">
        <v>144</v>
      </c>
      <c r="E72" s="130" t="s">
        <v>302</v>
      </c>
      <c r="F72" s="125" t="s">
        <v>20</v>
      </c>
      <c r="G72" s="125" t="s">
        <v>300</v>
      </c>
      <c r="H72" s="116"/>
      <c r="I72" s="116"/>
      <c r="J72" t="s">
        <v>1178</v>
      </c>
    </row>
    <row r="73" ht="23.75" customHeight="1" spans="1:10">
      <c r="A73" s="107" t="s">
        <v>15</v>
      </c>
      <c r="B73" s="139" t="s">
        <v>16</v>
      </c>
      <c r="C73" s="140" t="s">
        <v>303</v>
      </c>
      <c r="D73" s="141" t="s">
        <v>144</v>
      </c>
      <c r="E73" s="144" t="s">
        <v>304</v>
      </c>
      <c r="F73" s="125" t="s">
        <v>26</v>
      </c>
      <c r="G73" s="125" t="s">
        <v>300</v>
      </c>
      <c r="H73" s="116"/>
      <c r="I73" s="116"/>
      <c r="J73" t="s">
        <v>1178</v>
      </c>
    </row>
    <row r="74" ht="23.75" customHeight="1" spans="1:10">
      <c r="A74" s="107" t="s">
        <v>15</v>
      </c>
      <c r="B74" s="108" t="s">
        <v>16</v>
      </c>
      <c r="C74" s="109" t="s">
        <v>305</v>
      </c>
      <c r="D74" s="110" t="s">
        <v>144</v>
      </c>
      <c r="E74" s="130" t="s">
        <v>306</v>
      </c>
      <c r="F74" s="125" t="s">
        <v>26</v>
      </c>
      <c r="G74" s="125" t="s">
        <v>300</v>
      </c>
      <c r="H74" s="116"/>
      <c r="I74" s="116"/>
      <c r="J74" t="s">
        <v>1178</v>
      </c>
    </row>
    <row r="75" ht="23.75" customHeight="1" spans="1:10">
      <c r="A75" s="107" t="s">
        <v>15</v>
      </c>
      <c r="B75" s="108" t="s">
        <v>16</v>
      </c>
      <c r="C75" s="109" t="s">
        <v>307</v>
      </c>
      <c r="D75" s="110" t="s">
        <v>144</v>
      </c>
      <c r="E75" s="130" t="s">
        <v>308</v>
      </c>
      <c r="F75" s="125" t="s">
        <v>26</v>
      </c>
      <c r="G75" s="125" t="s">
        <v>300</v>
      </c>
      <c r="H75" s="116"/>
      <c r="I75" s="116"/>
      <c r="J75" t="s">
        <v>1178</v>
      </c>
    </row>
    <row r="76" ht="23.75" customHeight="1" spans="1:10">
      <c r="A76" s="107" t="s">
        <v>15</v>
      </c>
      <c r="B76" s="108" t="s">
        <v>16</v>
      </c>
      <c r="C76" s="109" t="s">
        <v>309</v>
      </c>
      <c r="D76" s="110" t="s">
        <v>144</v>
      </c>
      <c r="E76" s="130" t="s">
        <v>310</v>
      </c>
      <c r="F76" s="125" t="s">
        <v>20</v>
      </c>
      <c r="G76" s="125" t="s">
        <v>311</v>
      </c>
      <c r="H76" s="116"/>
      <c r="I76" s="116"/>
      <c r="J76" t="s">
        <v>1178</v>
      </c>
    </row>
    <row r="77" ht="23.75" customHeight="1" spans="1:10">
      <c r="A77" s="107" t="s">
        <v>15</v>
      </c>
      <c r="B77" s="108" t="s">
        <v>16</v>
      </c>
      <c r="C77" s="109" t="s">
        <v>312</v>
      </c>
      <c r="D77" s="110" t="s">
        <v>144</v>
      </c>
      <c r="E77" s="130" t="s">
        <v>313</v>
      </c>
      <c r="F77" s="125" t="s">
        <v>154</v>
      </c>
      <c r="G77" s="125" t="s">
        <v>311</v>
      </c>
      <c r="H77" s="116"/>
      <c r="I77" s="116"/>
      <c r="J77" t="s">
        <v>1178</v>
      </c>
    </row>
    <row r="78" ht="23.75" customHeight="1" spans="1:10">
      <c r="A78" s="107" t="s">
        <v>15</v>
      </c>
      <c r="B78" s="108" t="s">
        <v>16</v>
      </c>
      <c r="C78" s="109" t="s">
        <v>314</v>
      </c>
      <c r="D78" s="110" t="s">
        <v>144</v>
      </c>
      <c r="E78" s="130" t="s">
        <v>315</v>
      </c>
      <c r="F78" s="125" t="s">
        <v>20</v>
      </c>
      <c r="G78" s="125" t="s">
        <v>311</v>
      </c>
      <c r="H78" s="116"/>
      <c r="I78" s="116"/>
      <c r="J78" t="s">
        <v>1178</v>
      </c>
    </row>
    <row r="79" ht="23.75" customHeight="1" spans="1:10">
      <c r="A79" s="107" t="s">
        <v>15</v>
      </c>
      <c r="B79" s="108" t="s">
        <v>16</v>
      </c>
      <c r="C79" s="109" t="s">
        <v>316</v>
      </c>
      <c r="D79" s="110" t="s">
        <v>144</v>
      </c>
      <c r="E79" s="130" t="s">
        <v>317</v>
      </c>
      <c r="F79" s="125" t="s">
        <v>26</v>
      </c>
      <c r="G79" s="125" t="s">
        <v>311</v>
      </c>
      <c r="H79" s="116"/>
      <c r="I79" s="116"/>
      <c r="J79" t="s">
        <v>1178</v>
      </c>
    </row>
    <row r="80" ht="23.75" customHeight="1" spans="1:10">
      <c r="A80" s="107" t="s">
        <v>15</v>
      </c>
      <c r="B80" s="108" t="s">
        <v>16</v>
      </c>
      <c r="C80" s="109" t="s">
        <v>318</v>
      </c>
      <c r="D80" s="110" t="s">
        <v>144</v>
      </c>
      <c r="E80" s="130" t="s">
        <v>319</v>
      </c>
      <c r="F80" s="125" t="s">
        <v>26</v>
      </c>
      <c r="G80" s="125" t="s">
        <v>311</v>
      </c>
      <c r="H80" s="116"/>
      <c r="I80" s="116"/>
      <c r="J80" t="s">
        <v>1178</v>
      </c>
    </row>
    <row r="81" ht="23.75" customHeight="1" spans="1:10">
      <c r="A81" s="107" t="s">
        <v>15</v>
      </c>
      <c r="B81" s="108" t="s">
        <v>16</v>
      </c>
      <c r="C81" s="109" t="s">
        <v>320</v>
      </c>
      <c r="D81" s="110" t="s">
        <v>144</v>
      </c>
      <c r="E81" s="130" t="s">
        <v>321</v>
      </c>
      <c r="F81" s="125" t="s">
        <v>26</v>
      </c>
      <c r="G81" s="125" t="s">
        <v>311</v>
      </c>
      <c r="H81" s="116"/>
      <c r="I81" s="116"/>
      <c r="J81" t="s">
        <v>1178</v>
      </c>
    </row>
    <row r="82" ht="23.75" customHeight="1" spans="1:10">
      <c r="A82" s="107" t="s">
        <v>15</v>
      </c>
      <c r="B82" s="108" t="s">
        <v>16</v>
      </c>
      <c r="C82" s="109" t="s">
        <v>322</v>
      </c>
      <c r="D82" s="110" t="s">
        <v>144</v>
      </c>
      <c r="E82" s="130" t="s">
        <v>323</v>
      </c>
      <c r="F82" s="125" t="s">
        <v>26</v>
      </c>
      <c r="G82" s="125" t="s">
        <v>311</v>
      </c>
      <c r="H82" s="116"/>
      <c r="I82" s="116"/>
      <c r="J82" t="s">
        <v>1178</v>
      </c>
    </row>
    <row r="83" ht="23.75" customHeight="1" spans="1:10">
      <c r="A83" s="107" t="s">
        <v>15</v>
      </c>
      <c r="B83" s="108" t="s">
        <v>16</v>
      </c>
      <c r="C83" s="109" t="s">
        <v>324</v>
      </c>
      <c r="D83" s="110" t="s">
        <v>144</v>
      </c>
      <c r="E83" s="130" t="s">
        <v>325</v>
      </c>
      <c r="F83" s="125" t="s">
        <v>26</v>
      </c>
      <c r="G83" s="125" t="s">
        <v>326</v>
      </c>
      <c r="H83" s="116"/>
      <c r="I83" s="116"/>
      <c r="J83" t="s">
        <v>1178</v>
      </c>
    </row>
    <row r="84" ht="23.75" customHeight="1" spans="1:10">
      <c r="A84" s="107" t="s">
        <v>15</v>
      </c>
      <c r="B84" s="108" t="s">
        <v>16</v>
      </c>
      <c r="C84" s="109" t="s">
        <v>327</v>
      </c>
      <c r="D84" s="110" t="s">
        <v>144</v>
      </c>
      <c r="E84" s="130" t="s">
        <v>328</v>
      </c>
      <c r="F84" s="125" t="s">
        <v>26</v>
      </c>
      <c r="G84" s="125" t="s">
        <v>326</v>
      </c>
      <c r="H84" s="116"/>
      <c r="I84" s="116"/>
      <c r="J84" t="s">
        <v>1178</v>
      </c>
    </row>
    <row r="85" ht="23.75" customHeight="1" spans="1:10">
      <c r="A85" s="107" t="s">
        <v>15</v>
      </c>
      <c r="B85" s="108" t="s">
        <v>16</v>
      </c>
      <c r="C85" s="109" t="s">
        <v>329</v>
      </c>
      <c r="D85" s="110" t="s">
        <v>144</v>
      </c>
      <c r="E85" s="130" t="s">
        <v>330</v>
      </c>
      <c r="F85" s="125" t="s">
        <v>26</v>
      </c>
      <c r="G85" s="125" t="s">
        <v>326</v>
      </c>
      <c r="H85" s="116"/>
      <c r="I85" s="116"/>
      <c r="J85" t="s">
        <v>1178</v>
      </c>
    </row>
    <row r="86" ht="23.75" customHeight="1" spans="1:10">
      <c r="A86" s="107" t="s">
        <v>15</v>
      </c>
      <c r="B86" s="108" t="s">
        <v>16</v>
      </c>
      <c r="C86" s="109" t="s">
        <v>331</v>
      </c>
      <c r="D86" s="110" t="s">
        <v>144</v>
      </c>
      <c r="E86" s="130" t="s">
        <v>332</v>
      </c>
      <c r="F86" s="125" t="s">
        <v>26</v>
      </c>
      <c r="G86" s="125" t="s">
        <v>326</v>
      </c>
      <c r="H86" s="116"/>
      <c r="I86" s="116"/>
      <c r="J86" t="s">
        <v>1178</v>
      </c>
    </row>
    <row r="87" ht="23.75" customHeight="1" spans="1:10">
      <c r="A87" s="107" t="s">
        <v>15</v>
      </c>
      <c r="B87" s="108" t="s">
        <v>16</v>
      </c>
      <c r="C87" s="109" t="s">
        <v>333</v>
      </c>
      <c r="D87" s="110" t="s">
        <v>144</v>
      </c>
      <c r="E87" s="130" t="s">
        <v>334</v>
      </c>
      <c r="F87" s="125" t="s">
        <v>26</v>
      </c>
      <c r="G87" s="125" t="s">
        <v>326</v>
      </c>
      <c r="H87" s="116"/>
      <c r="I87" s="116"/>
      <c r="J87" t="s">
        <v>1178</v>
      </c>
    </row>
    <row r="88" ht="23.75" customHeight="1" spans="1:10">
      <c r="A88" s="107" t="s">
        <v>15</v>
      </c>
      <c r="B88" s="108" t="s">
        <v>16</v>
      </c>
      <c r="C88" s="109" t="s">
        <v>335</v>
      </c>
      <c r="D88" s="110" t="s">
        <v>144</v>
      </c>
      <c r="E88" s="130" t="s">
        <v>336</v>
      </c>
      <c r="F88" s="125" t="s">
        <v>26</v>
      </c>
      <c r="G88" s="125" t="s">
        <v>326</v>
      </c>
      <c r="H88" s="116"/>
      <c r="I88" s="116"/>
      <c r="J88" t="s">
        <v>1178</v>
      </c>
    </row>
    <row r="89" ht="23.75" customHeight="1" spans="1:10">
      <c r="A89" s="107" t="s">
        <v>15</v>
      </c>
      <c r="B89" s="139" t="s">
        <v>16</v>
      </c>
      <c r="C89" s="140" t="s">
        <v>337</v>
      </c>
      <c r="D89" s="141" t="s">
        <v>144</v>
      </c>
      <c r="E89" s="144" t="s">
        <v>338</v>
      </c>
      <c r="F89" s="145" t="s">
        <v>20</v>
      </c>
      <c r="G89" s="125" t="s">
        <v>339</v>
      </c>
      <c r="H89" s="125" t="s">
        <v>340</v>
      </c>
      <c r="I89" s="100" t="s">
        <v>341</v>
      </c>
      <c r="J89" t="s">
        <v>1178</v>
      </c>
    </row>
    <row r="90" ht="23.75" customHeight="1" spans="1:10">
      <c r="A90" s="107"/>
      <c r="B90" s="139" t="s">
        <v>16</v>
      </c>
      <c r="C90" s="140" t="s">
        <v>342</v>
      </c>
      <c r="D90" s="141" t="s">
        <v>144</v>
      </c>
      <c r="E90" s="144" t="s">
        <v>343</v>
      </c>
      <c r="F90" s="145" t="s">
        <v>20</v>
      </c>
      <c r="G90" s="125" t="s">
        <v>339</v>
      </c>
      <c r="H90" s="125" t="s">
        <v>340</v>
      </c>
      <c r="I90" s="100" t="s">
        <v>341</v>
      </c>
      <c r="J90" t="s">
        <v>1178</v>
      </c>
    </row>
    <row r="91" ht="23.75" customHeight="1" spans="1:10">
      <c r="A91" s="107" t="s">
        <v>15</v>
      </c>
      <c r="B91" s="108" t="s">
        <v>16</v>
      </c>
      <c r="C91" s="109" t="s">
        <v>344</v>
      </c>
      <c r="D91" s="110" t="s">
        <v>144</v>
      </c>
      <c r="E91" s="130" t="s">
        <v>345</v>
      </c>
      <c r="F91" s="110" t="s">
        <v>26</v>
      </c>
      <c r="G91" s="125" t="s">
        <v>326</v>
      </c>
      <c r="H91" s="100"/>
      <c r="I91" s="100"/>
      <c r="J91" t="s">
        <v>1178</v>
      </c>
    </row>
    <row r="92" ht="23.75" customHeight="1" spans="1:10">
      <c r="A92" s="107" t="s">
        <v>15</v>
      </c>
      <c r="B92" s="108" t="s">
        <v>16</v>
      </c>
      <c r="C92" s="109" t="s">
        <v>346</v>
      </c>
      <c r="D92" s="110" t="s">
        <v>144</v>
      </c>
      <c r="E92" s="130" t="s">
        <v>347</v>
      </c>
      <c r="F92" s="110" t="s">
        <v>26</v>
      </c>
      <c r="G92" s="125" t="s">
        <v>348</v>
      </c>
      <c r="H92" s="100"/>
      <c r="I92" s="100"/>
      <c r="J92" t="s">
        <v>1178</v>
      </c>
    </row>
    <row r="93" ht="23.75" customHeight="1" spans="1:10">
      <c r="A93" s="107" t="s">
        <v>15</v>
      </c>
      <c r="B93" s="108" t="s">
        <v>16</v>
      </c>
      <c r="C93" s="109" t="s">
        <v>349</v>
      </c>
      <c r="D93" s="110" t="s">
        <v>144</v>
      </c>
      <c r="E93" s="130" t="s">
        <v>350</v>
      </c>
      <c r="F93" s="110" t="s">
        <v>26</v>
      </c>
      <c r="G93" s="125" t="s">
        <v>348</v>
      </c>
      <c r="H93" s="100"/>
      <c r="I93" s="100"/>
      <c r="J93" t="s">
        <v>1178</v>
      </c>
    </row>
    <row r="94" ht="23.75" customHeight="1" spans="1:10">
      <c r="A94" s="107" t="s">
        <v>15</v>
      </c>
      <c r="B94" s="108" t="s">
        <v>16</v>
      </c>
      <c r="C94" s="109" t="s">
        <v>351</v>
      </c>
      <c r="D94" s="110" t="s">
        <v>144</v>
      </c>
      <c r="E94" s="130" t="s">
        <v>352</v>
      </c>
      <c r="F94" s="110" t="s">
        <v>26</v>
      </c>
      <c r="G94" s="125" t="s">
        <v>348</v>
      </c>
      <c r="H94" s="100"/>
      <c r="I94" s="100"/>
      <c r="J94" t="s">
        <v>1178</v>
      </c>
    </row>
    <row r="95" ht="23.75" customHeight="1" spans="1:10">
      <c r="A95" s="107" t="s">
        <v>15</v>
      </c>
      <c r="B95" s="108" t="s">
        <v>16</v>
      </c>
      <c r="C95" s="109" t="s">
        <v>353</v>
      </c>
      <c r="D95" s="110" t="s">
        <v>144</v>
      </c>
      <c r="E95" s="129" t="s">
        <v>354</v>
      </c>
      <c r="F95" s="110" t="s">
        <v>20</v>
      </c>
      <c r="G95" s="125" t="s">
        <v>348</v>
      </c>
      <c r="H95" s="100"/>
      <c r="I95" s="100"/>
      <c r="J95" t="s">
        <v>1096</v>
      </c>
    </row>
    <row r="96" ht="23.75" customHeight="1" spans="1:10">
      <c r="A96" s="107" t="s">
        <v>15</v>
      </c>
      <c r="B96" s="108" t="s">
        <v>16</v>
      </c>
      <c r="C96" s="109" t="s">
        <v>355</v>
      </c>
      <c r="D96" s="110" t="s">
        <v>144</v>
      </c>
      <c r="E96" s="129" t="s">
        <v>356</v>
      </c>
      <c r="F96" s="110" t="s">
        <v>20</v>
      </c>
      <c r="G96" s="125" t="s">
        <v>348</v>
      </c>
      <c r="H96" s="100"/>
      <c r="I96" s="100"/>
      <c r="J96" t="s">
        <v>1096</v>
      </c>
    </row>
    <row r="97" ht="23.75" customHeight="1" spans="1:10">
      <c r="A97" s="107" t="s">
        <v>15</v>
      </c>
      <c r="B97" s="108" t="s">
        <v>16</v>
      </c>
      <c r="C97" s="109" t="s">
        <v>357</v>
      </c>
      <c r="D97" s="110" t="s">
        <v>144</v>
      </c>
      <c r="E97" s="129" t="s">
        <v>103</v>
      </c>
      <c r="F97" s="141" t="s">
        <v>26</v>
      </c>
      <c r="G97" s="125" t="s">
        <v>348</v>
      </c>
      <c r="H97" s="100"/>
      <c r="I97" s="100"/>
      <c r="J97" t="s">
        <v>1096</v>
      </c>
    </row>
    <row r="98" ht="23.75" customHeight="1" spans="1:11">
      <c r="A98" s="107" t="s">
        <v>15</v>
      </c>
      <c r="B98" s="108" t="s">
        <v>16</v>
      </c>
      <c r="C98" s="109" t="s">
        <v>358</v>
      </c>
      <c r="D98" s="110" t="s">
        <v>359</v>
      </c>
      <c r="E98" s="129" t="s">
        <v>360</v>
      </c>
      <c r="F98" s="148" t="s">
        <v>20</v>
      </c>
      <c r="G98" s="125" t="s">
        <v>348</v>
      </c>
      <c r="H98" s="100"/>
      <c r="I98" s="100"/>
      <c r="J98" t="s">
        <v>1096</v>
      </c>
      <c r="K98" t="s">
        <v>1275</v>
      </c>
    </row>
    <row r="99" ht="23.75" customHeight="1" spans="1:10">
      <c r="A99" s="107" t="s">
        <v>15</v>
      </c>
      <c r="B99" s="108" t="s">
        <v>16</v>
      </c>
      <c r="C99" s="109" t="s">
        <v>361</v>
      </c>
      <c r="D99" s="141" t="s">
        <v>362</v>
      </c>
      <c r="E99" s="144" t="s">
        <v>363</v>
      </c>
      <c r="F99" s="148" t="s">
        <v>20</v>
      </c>
      <c r="G99" s="125" t="s">
        <v>364</v>
      </c>
      <c r="H99" s="100"/>
      <c r="I99" s="100"/>
      <c r="J99" t="s">
        <v>1178</v>
      </c>
    </row>
    <row r="100" ht="23.75" customHeight="1" spans="1:10">
      <c r="A100" s="107" t="s">
        <v>15</v>
      </c>
      <c r="B100" s="108" t="s">
        <v>16</v>
      </c>
      <c r="C100" s="109" t="s">
        <v>365</v>
      </c>
      <c r="D100" s="110" t="s">
        <v>366</v>
      </c>
      <c r="E100" s="130" t="s">
        <v>367</v>
      </c>
      <c r="F100" s="110" t="s">
        <v>154</v>
      </c>
      <c r="G100" s="125" t="s">
        <v>364</v>
      </c>
      <c r="H100" s="100"/>
      <c r="I100" s="100"/>
      <c r="J100" t="s">
        <v>1178</v>
      </c>
    </row>
    <row r="101" ht="23.75" customHeight="1" spans="1:10">
      <c r="A101" s="107" t="s">
        <v>15</v>
      </c>
      <c r="B101" s="108" t="s">
        <v>16</v>
      </c>
      <c r="C101" s="109" t="s">
        <v>368</v>
      </c>
      <c r="D101" s="110" t="s">
        <v>366</v>
      </c>
      <c r="E101" s="130" t="s">
        <v>369</v>
      </c>
      <c r="F101" s="110" t="s">
        <v>26</v>
      </c>
      <c r="G101" s="125" t="s">
        <v>364</v>
      </c>
      <c r="H101" s="100"/>
      <c r="I101" s="100"/>
      <c r="J101" t="s">
        <v>1178</v>
      </c>
    </row>
    <row r="102" ht="23.75" customHeight="1" spans="1:11">
      <c r="A102" s="107" t="s">
        <v>15</v>
      </c>
      <c r="B102" s="108" t="s">
        <v>16</v>
      </c>
      <c r="C102" s="109" t="s">
        <v>370</v>
      </c>
      <c r="D102" s="110" t="s">
        <v>366</v>
      </c>
      <c r="E102" s="129" t="s">
        <v>371</v>
      </c>
      <c r="F102" s="110" t="s">
        <v>26</v>
      </c>
      <c r="G102" s="125" t="s">
        <v>364</v>
      </c>
      <c r="H102" s="100"/>
      <c r="I102" s="100"/>
      <c r="J102" t="s">
        <v>1096</v>
      </c>
      <c r="K102" t="s">
        <v>1268</v>
      </c>
    </row>
    <row r="103" ht="23.75" customHeight="1" spans="1:10">
      <c r="A103" s="107" t="s">
        <v>15</v>
      </c>
      <c r="B103" s="108" t="s">
        <v>16</v>
      </c>
      <c r="C103" s="109" t="s">
        <v>372</v>
      </c>
      <c r="D103" s="110" t="s">
        <v>366</v>
      </c>
      <c r="E103" s="129" t="s">
        <v>373</v>
      </c>
      <c r="F103" s="110" t="s">
        <v>26</v>
      </c>
      <c r="G103" s="125" t="s">
        <v>364</v>
      </c>
      <c r="H103" s="100"/>
      <c r="I103" s="100"/>
      <c r="J103" t="s">
        <v>1096</v>
      </c>
    </row>
    <row r="104" ht="23.75" customHeight="1" spans="1:10">
      <c r="A104" s="107" t="s">
        <v>15</v>
      </c>
      <c r="B104" s="108" t="s">
        <v>16</v>
      </c>
      <c r="C104" s="109" t="s">
        <v>374</v>
      </c>
      <c r="D104" s="110" t="s">
        <v>366</v>
      </c>
      <c r="E104" s="130" t="s">
        <v>375</v>
      </c>
      <c r="F104" s="110" t="s">
        <v>26</v>
      </c>
      <c r="G104" s="125" t="s">
        <v>364</v>
      </c>
      <c r="H104" s="100"/>
      <c r="I104" s="100"/>
      <c r="J104" t="s">
        <v>1178</v>
      </c>
    </row>
    <row r="105" ht="23.75" customHeight="1" spans="1:10">
      <c r="A105" s="107" t="s">
        <v>15</v>
      </c>
      <c r="B105" s="108" t="s">
        <v>16</v>
      </c>
      <c r="C105" s="109" t="s">
        <v>376</v>
      </c>
      <c r="D105" s="110" t="s">
        <v>366</v>
      </c>
      <c r="E105" s="129" t="s">
        <v>377</v>
      </c>
      <c r="F105" s="110" t="s">
        <v>26</v>
      </c>
      <c r="G105" s="125" t="s">
        <v>364</v>
      </c>
      <c r="H105" s="100"/>
      <c r="I105" s="100"/>
      <c r="J105" t="s">
        <v>1096</v>
      </c>
    </row>
    <row r="106" ht="23.75" customHeight="1" spans="1:10">
      <c r="A106" s="107" t="s">
        <v>15</v>
      </c>
      <c r="B106" s="108" t="s">
        <v>16</v>
      </c>
      <c r="C106" s="109" t="s">
        <v>378</v>
      </c>
      <c r="D106" s="110" t="s">
        <v>366</v>
      </c>
      <c r="E106" s="129" t="s">
        <v>379</v>
      </c>
      <c r="F106" s="110" t="s">
        <v>20</v>
      </c>
      <c r="G106" s="125" t="s">
        <v>364</v>
      </c>
      <c r="H106" s="100"/>
      <c r="I106" s="100"/>
      <c r="J106" t="s">
        <v>1096</v>
      </c>
    </row>
    <row r="107" ht="23.75" customHeight="1" spans="1:10">
      <c r="A107" s="107" t="s">
        <v>15</v>
      </c>
      <c r="B107" s="108" t="s">
        <v>16</v>
      </c>
      <c r="C107" s="109" t="s">
        <v>380</v>
      </c>
      <c r="D107" s="110" t="s">
        <v>366</v>
      </c>
      <c r="E107" s="129" t="s">
        <v>381</v>
      </c>
      <c r="F107" s="110" t="s">
        <v>26</v>
      </c>
      <c r="G107" s="125" t="s">
        <v>364</v>
      </c>
      <c r="H107" s="100"/>
      <c r="I107" s="100"/>
      <c r="J107" t="s">
        <v>1096</v>
      </c>
    </row>
    <row r="108" ht="23.75" customHeight="1" spans="1:10">
      <c r="A108" s="107" t="s">
        <v>15</v>
      </c>
      <c r="B108" s="108" t="s">
        <v>16</v>
      </c>
      <c r="C108" s="109" t="s">
        <v>382</v>
      </c>
      <c r="D108" s="110" t="s">
        <v>366</v>
      </c>
      <c r="E108" s="129" t="s">
        <v>383</v>
      </c>
      <c r="F108" s="110" t="s">
        <v>26</v>
      </c>
      <c r="G108" s="125" t="s">
        <v>384</v>
      </c>
      <c r="H108" s="100"/>
      <c r="I108" s="100"/>
      <c r="J108" t="s">
        <v>1096</v>
      </c>
    </row>
    <row r="109" ht="23.75" customHeight="1" spans="1:10">
      <c r="A109" s="107" t="s">
        <v>15</v>
      </c>
      <c r="B109" s="108" t="s">
        <v>16</v>
      </c>
      <c r="C109" s="109" t="s">
        <v>385</v>
      </c>
      <c r="D109" s="110" t="s">
        <v>366</v>
      </c>
      <c r="E109" s="129" t="s">
        <v>386</v>
      </c>
      <c r="F109" s="110" t="s">
        <v>26</v>
      </c>
      <c r="G109" s="125" t="s">
        <v>384</v>
      </c>
      <c r="H109" s="100"/>
      <c r="I109" s="100"/>
      <c r="J109" t="s">
        <v>1096</v>
      </c>
    </row>
    <row r="110" ht="23.75" customHeight="1" spans="1:10">
      <c r="A110" s="107" t="s">
        <v>15</v>
      </c>
      <c r="B110" s="108" t="s">
        <v>16</v>
      </c>
      <c r="C110" s="109" t="s">
        <v>387</v>
      </c>
      <c r="D110" s="110" t="s">
        <v>366</v>
      </c>
      <c r="E110" s="129" t="s">
        <v>388</v>
      </c>
      <c r="F110" s="110" t="s">
        <v>20</v>
      </c>
      <c r="G110" s="125" t="s">
        <v>384</v>
      </c>
      <c r="H110" s="100"/>
      <c r="I110" s="100"/>
      <c r="J110" t="s">
        <v>1096</v>
      </c>
    </row>
    <row r="111" ht="23.75" customHeight="1" spans="1:10">
      <c r="A111" s="107" t="s">
        <v>15</v>
      </c>
      <c r="B111" s="108" t="s">
        <v>16</v>
      </c>
      <c r="C111" s="109" t="s">
        <v>389</v>
      </c>
      <c r="D111" s="110" t="s">
        <v>366</v>
      </c>
      <c r="E111" s="129" t="s">
        <v>390</v>
      </c>
      <c r="F111" s="110" t="s">
        <v>26</v>
      </c>
      <c r="G111" s="125" t="s">
        <v>384</v>
      </c>
      <c r="H111" s="100"/>
      <c r="I111" s="100"/>
      <c r="J111" t="s">
        <v>1096</v>
      </c>
    </row>
    <row r="112" ht="23.75" customHeight="1" spans="1:10">
      <c r="A112" s="107" t="s">
        <v>15</v>
      </c>
      <c r="B112" s="108" t="s">
        <v>16</v>
      </c>
      <c r="C112" s="109" t="s">
        <v>391</v>
      </c>
      <c r="D112" s="110" t="s">
        <v>366</v>
      </c>
      <c r="E112" s="129" t="s">
        <v>392</v>
      </c>
      <c r="F112" s="110" t="s">
        <v>20</v>
      </c>
      <c r="G112" s="125" t="s">
        <v>384</v>
      </c>
      <c r="H112" s="100"/>
      <c r="I112" s="100"/>
      <c r="J112" t="s">
        <v>1096</v>
      </c>
    </row>
    <row r="113" ht="23.75" customHeight="1" spans="1:10">
      <c r="A113" s="107" t="s">
        <v>15</v>
      </c>
      <c r="B113" s="108" t="s">
        <v>16</v>
      </c>
      <c r="C113" s="109" t="s">
        <v>393</v>
      </c>
      <c r="D113" s="110" t="s">
        <v>366</v>
      </c>
      <c r="E113" s="129" t="s">
        <v>394</v>
      </c>
      <c r="F113" s="110" t="s">
        <v>20</v>
      </c>
      <c r="G113" s="125" t="s">
        <v>384</v>
      </c>
      <c r="H113" s="100"/>
      <c r="I113" s="100"/>
      <c r="J113" t="s">
        <v>1096</v>
      </c>
    </row>
    <row r="114" ht="23.75" customHeight="1" spans="1:10">
      <c r="A114" s="107" t="s">
        <v>15</v>
      </c>
      <c r="B114" s="108" t="s">
        <v>16</v>
      </c>
      <c r="C114" s="109" t="s">
        <v>395</v>
      </c>
      <c r="D114" s="110" t="s">
        <v>366</v>
      </c>
      <c r="E114" s="129" t="s">
        <v>396</v>
      </c>
      <c r="F114" s="110" t="s">
        <v>26</v>
      </c>
      <c r="G114" s="125" t="s">
        <v>384</v>
      </c>
      <c r="H114" s="100"/>
      <c r="I114" s="100"/>
      <c r="J114" t="s">
        <v>1096</v>
      </c>
    </row>
    <row r="115" ht="23.75" customHeight="1" spans="1:10">
      <c r="A115" s="107" t="s">
        <v>15</v>
      </c>
      <c r="B115" s="108" t="s">
        <v>16</v>
      </c>
      <c r="C115" s="109" t="s">
        <v>397</v>
      </c>
      <c r="D115" s="110" t="s">
        <v>366</v>
      </c>
      <c r="E115" s="129" t="s">
        <v>398</v>
      </c>
      <c r="F115" s="110" t="s">
        <v>26</v>
      </c>
      <c r="G115" s="125" t="s">
        <v>384</v>
      </c>
      <c r="H115" s="100"/>
      <c r="I115" s="100"/>
      <c r="J115" t="s">
        <v>1096</v>
      </c>
    </row>
    <row r="116" ht="23.75" customHeight="1" spans="1:10">
      <c r="A116" s="107" t="s">
        <v>15</v>
      </c>
      <c r="B116" s="108" t="s">
        <v>16</v>
      </c>
      <c r="C116" s="109" t="s">
        <v>399</v>
      </c>
      <c r="D116" s="110" t="s">
        <v>366</v>
      </c>
      <c r="E116" s="129" t="s">
        <v>400</v>
      </c>
      <c r="F116" s="110" t="s">
        <v>20</v>
      </c>
      <c r="G116" s="125" t="s">
        <v>401</v>
      </c>
      <c r="H116" s="100"/>
      <c r="I116" s="100"/>
      <c r="J116" t="s">
        <v>1096</v>
      </c>
    </row>
    <row r="117" ht="23.75" customHeight="1" spans="1:10">
      <c r="A117" s="107" t="s">
        <v>15</v>
      </c>
      <c r="B117" s="108" t="s">
        <v>16</v>
      </c>
      <c r="C117" s="109" t="s">
        <v>402</v>
      </c>
      <c r="D117" s="110" t="s">
        <v>366</v>
      </c>
      <c r="E117" s="129" t="s">
        <v>403</v>
      </c>
      <c r="F117" s="110" t="s">
        <v>20</v>
      </c>
      <c r="G117" s="125" t="s">
        <v>401</v>
      </c>
      <c r="H117" s="100"/>
      <c r="I117" s="100"/>
      <c r="J117" t="s">
        <v>1096</v>
      </c>
    </row>
    <row r="118" ht="23.75" customHeight="1" spans="1:10">
      <c r="A118" s="107" t="s">
        <v>15</v>
      </c>
      <c r="B118" s="108" t="s">
        <v>16</v>
      </c>
      <c r="C118" s="109" t="s">
        <v>404</v>
      </c>
      <c r="D118" s="110" t="s">
        <v>366</v>
      </c>
      <c r="E118" s="129" t="s">
        <v>405</v>
      </c>
      <c r="F118" s="110" t="s">
        <v>20</v>
      </c>
      <c r="G118" s="125" t="s">
        <v>401</v>
      </c>
      <c r="H118" s="100"/>
      <c r="I118" s="100"/>
      <c r="J118" t="s">
        <v>1096</v>
      </c>
    </row>
    <row r="119" ht="23.75" customHeight="1" spans="1:10">
      <c r="A119" s="107" t="s">
        <v>15</v>
      </c>
      <c r="B119" s="108" t="s">
        <v>16</v>
      </c>
      <c r="C119" s="109" t="s">
        <v>406</v>
      </c>
      <c r="D119" s="110" t="s">
        <v>366</v>
      </c>
      <c r="E119" s="129" t="s">
        <v>249</v>
      </c>
      <c r="F119" s="110" t="s">
        <v>20</v>
      </c>
      <c r="G119" s="125" t="s">
        <v>401</v>
      </c>
      <c r="H119" s="100"/>
      <c r="I119" s="100"/>
      <c r="J119" t="s">
        <v>1096</v>
      </c>
    </row>
    <row r="120" ht="23.75" customHeight="1" spans="1:10">
      <c r="A120" s="107" t="s">
        <v>15</v>
      </c>
      <c r="B120" s="108" t="s">
        <v>16</v>
      </c>
      <c r="C120" s="109" t="s">
        <v>407</v>
      </c>
      <c r="D120" s="110" t="s">
        <v>366</v>
      </c>
      <c r="E120" s="129" t="s">
        <v>408</v>
      </c>
      <c r="F120" s="110" t="s">
        <v>26</v>
      </c>
      <c r="G120" s="125" t="s">
        <v>401</v>
      </c>
      <c r="H120" s="100"/>
      <c r="I120" s="100"/>
      <c r="J120" t="s">
        <v>1096</v>
      </c>
    </row>
    <row r="121" ht="23.75" customHeight="1" spans="1:10">
      <c r="A121" s="107" t="s">
        <v>15</v>
      </c>
      <c r="B121" s="108" t="s">
        <v>16</v>
      </c>
      <c r="C121" s="109" t="s">
        <v>409</v>
      </c>
      <c r="D121" s="110" t="s">
        <v>366</v>
      </c>
      <c r="E121" s="129" t="s">
        <v>252</v>
      </c>
      <c r="F121" s="110" t="s">
        <v>20</v>
      </c>
      <c r="G121" s="125" t="s">
        <v>401</v>
      </c>
      <c r="H121" s="100"/>
      <c r="I121" s="100"/>
      <c r="J121" t="s">
        <v>1096</v>
      </c>
    </row>
    <row r="122" ht="23.75" customHeight="1" spans="1:10">
      <c r="A122" s="107" t="s">
        <v>15</v>
      </c>
      <c r="B122" s="108" t="s">
        <v>16</v>
      </c>
      <c r="C122" s="109" t="s">
        <v>410</v>
      </c>
      <c r="D122" s="110" t="s">
        <v>366</v>
      </c>
      <c r="E122" s="129" t="s">
        <v>411</v>
      </c>
      <c r="F122" s="110" t="s">
        <v>20</v>
      </c>
      <c r="G122" s="125" t="s">
        <v>401</v>
      </c>
      <c r="H122" s="100"/>
      <c r="I122" s="100"/>
      <c r="J122" t="s">
        <v>1096</v>
      </c>
    </row>
    <row r="123" ht="23.75" customHeight="1" spans="1:10">
      <c r="A123" s="107" t="s">
        <v>15</v>
      </c>
      <c r="B123" s="108" t="s">
        <v>16</v>
      </c>
      <c r="C123" s="109" t="s">
        <v>412</v>
      </c>
      <c r="D123" s="110" t="s">
        <v>366</v>
      </c>
      <c r="E123" s="129" t="s">
        <v>413</v>
      </c>
      <c r="F123" s="110" t="s">
        <v>20</v>
      </c>
      <c r="G123" s="125" t="s">
        <v>401</v>
      </c>
      <c r="H123" s="100"/>
      <c r="I123" s="100"/>
      <c r="J123" t="s">
        <v>1096</v>
      </c>
    </row>
    <row r="124" ht="23.75" customHeight="1" spans="1:10">
      <c r="A124" s="107" t="s">
        <v>15</v>
      </c>
      <c r="B124" s="108" t="s">
        <v>16</v>
      </c>
      <c r="C124" s="109" t="s">
        <v>414</v>
      </c>
      <c r="D124" s="110" t="s">
        <v>366</v>
      </c>
      <c r="E124" s="129" t="s">
        <v>258</v>
      </c>
      <c r="F124" s="110" t="s">
        <v>20</v>
      </c>
      <c r="G124" s="125" t="s">
        <v>401</v>
      </c>
      <c r="H124" s="100"/>
      <c r="I124" s="100"/>
      <c r="J124" t="s">
        <v>1096</v>
      </c>
    </row>
    <row r="125" ht="23.75" customHeight="1" spans="1:10">
      <c r="A125" s="107" t="s">
        <v>15</v>
      </c>
      <c r="B125" s="108" t="s">
        <v>16</v>
      </c>
      <c r="C125" s="109" t="s">
        <v>415</v>
      </c>
      <c r="D125" s="110" t="s">
        <v>366</v>
      </c>
      <c r="E125" s="129" t="s">
        <v>416</v>
      </c>
      <c r="F125" s="110" t="s">
        <v>20</v>
      </c>
      <c r="G125" s="125" t="s">
        <v>417</v>
      </c>
      <c r="H125" s="100"/>
      <c r="I125" s="100"/>
      <c r="J125" t="s">
        <v>1096</v>
      </c>
    </row>
    <row r="126" ht="23.75" customHeight="1" spans="1:10">
      <c r="A126" s="107" t="s">
        <v>15</v>
      </c>
      <c r="B126" s="108" t="s">
        <v>16</v>
      </c>
      <c r="C126" s="109" t="s">
        <v>418</v>
      </c>
      <c r="D126" s="110" t="s">
        <v>366</v>
      </c>
      <c r="E126" s="129" t="s">
        <v>419</v>
      </c>
      <c r="F126" s="110" t="s">
        <v>20</v>
      </c>
      <c r="G126" s="125" t="s">
        <v>417</v>
      </c>
      <c r="H126" s="100"/>
      <c r="I126" s="100"/>
      <c r="J126" t="s">
        <v>1096</v>
      </c>
    </row>
    <row r="127" ht="23.75" customHeight="1" spans="1:10">
      <c r="A127" s="107" t="s">
        <v>15</v>
      </c>
      <c r="B127" s="108" t="s">
        <v>16</v>
      </c>
      <c r="C127" s="109" t="s">
        <v>420</v>
      </c>
      <c r="D127" s="110" t="s">
        <v>366</v>
      </c>
      <c r="E127" s="129" t="s">
        <v>421</v>
      </c>
      <c r="F127" s="110" t="s">
        <v>20</v>
      </c>
      <c r="G127" s="125" t="s">
        <v>417</v>
      </c>
      <c r="H127" s="100"/>
      <c r="I127" s="100"/>
      <c r="J127" t="s">
        <v>1096</v>
      </c>
    </row>
    <row r="128" ht="23.75" customHeight="1" spans="1:10">
      <c r="A128" s="107" t="s">
        <v>15</v>
      </c>
      <c r="B128" s="108" t="s">
        <v>16</v>
      </c>
      <c r="C128" s="109" t="s">
        <v>422</v>
      </c>
      <c r="D128" s="110" t="s">
        <v>366</v>
      </c>
      <c r="E128" s="130" t="s">
        <v>423</v>
      </c>
      <c r="F128" s="110" t="s">
        <v>20</v>
      </c>
      <c r="G128" s="125" t="s">
        <v>417</v>
      </c>
      <c r="H128" s="100"/>
      <c r="I128" s="100"/>
      <c r="J128" t="s">
        <v>1178</v>
      </c>
    </row>
    <row r="129" ht="23.75" customHeight="1" spans="1:10">
      <c r="A129" s="107" t="s">
        <v>15</v>
      </c>
      <c r="B129" s="108" t="s">
        <v>16</v>
      </c>
      <c r="C129" s="109" t="s">
        <v>424</v>
      </c>
      <c r="D129" s="110" t="s">
        <v>366</v>
      </c>
      <c r="E129" s="130" t="s">
        <v>425</v>
      </c>
      <c r="F129" s="110" t="s">
        <v>20</v>
      </c>
      <c r="G129" s="125" t="s">
        <v>417</v>
      </c>
      <c r="H129" s="100"/>
      <c r="I129" s="100"/>
      <c r="J129" t="s">
        <v>1178</v>
      </c>
    </row>
    <row r="130" ht="23.75" customHeight="1" spans="1:10">
      <c r="A130" s="107" t="s">
        <v>15</v>
      </c>
      <c r="B130" s="108" t="s">
        <v>16</v>
      </c>
      <c r="C130" s="109" t="s">
        <v>426</v>
      </c>
      <c r="D130" s="110" t="s">
        <v>366</v>
      </c>
      <c r="E130" s="130" t="s">
        <v>427</v>
      </c>
      <c r="F130" s="110" t="s">
        <v>20</v>
      </c>
      <c r="G130" s="125" t="s">
        <v>417</v>
      </c>
      <c r="H130" s="100"/>
      <c r="I130" s="100"/>
      <c r="J130" t="s">
        <v>1178</v>
      </c>
    </row>
    <row r="131" ht="23.75" customHeight="1" spans="1:11">
      <c r="A131" s="107" t="s">
        <v>15</v>
      </c>
      <c r="B131" s="108" t="s">
        <v>16</v>
      </c>
      <c r="C131" s="109" t="s">
        <v>428</v>
      </c>
      <c r="D131" s="110" t="s">
        <v>366</v>
      </c>
      <c r="E131" s="129" t="s">
        <v>429</v>
      </c>
      <c r="F131" s="110" t="s">
        <v>20</v>
      </c>
      <c r="G131" s="125" t="s">
        <v>417</v>
      </c>
      <c r="H131" s="100"/>
      <c r="I131" s="100"/>
      <c r="J131" t="s">
        <v>1096</v>
      </c>
      <c r="K131" t="s">
        <v>1276</v>
      </c>
    </row>
    <row r="132" ht="23.75" customHeight="1" spans="1:11">
      <c r="A132" s="107" t="s">
        <v>15</v>
      </c>
      <c r="B132" s="139" t="s">
        <v>16</v>
      </c>
      <c r="C132" s="140" t="s">
        <v>430</v>
      </c>
      <c r="D132" s="141" t="s">
        <v>366</v>
      </c>
      <c r="E132" s="129" t="s">
        <v>431</v>
      </c>
      <c r="F132" s="145" t="s">
        <v>20</v>
      </c>
      <c r="G132" s="125" t="s">
        <v>250</v>
      </c>
      <c r="H132" s="100"/>
      <c r="I132" s="100" t="s">
        <v>341</v>
      </c>
      <c r="J132" t="s">
        <v>1096</v>
      </c>
      <c r="K132" t="s">
        <v>1277</v>
      </c>
    </row>
    <row r="133" ht="23.75" customHeight="1" spans="1:10">
      <c r="A133" s="107" t="s">
        <v>15</v>
      </c>
      <c r="B133" s="139" t="s">
        <v>16</v>
      </c>
      <c r="C133" s="140" t="s">
        <v>432</v>
      </c>
      <c r="D133" s="141" t="s">
        <v>366</v>
      </c>
      <c r="E133" s="144" t="s">
        <v>433</v>
      </c>
      <c r="F133" s="145" t="s">
        <v>20</v>
      </c>
      <c r="G133" s="125" t="s">
        <v>250</v>
      </c>
      <c r="H133" s="100"/>
      <c r="I133" s="100" t="s">
        <v>341</v>
      </c>
      <c r="J133" t="s">
        <v>1178</v>
      </c>
    </row>
    <row r="134" ht="23.75" customHeight="1" spans="1:10">
      <c r="A134" s="107" t="s">
        <v>15</v>
      </c>
      <c r="B134" s="139" t="s">
        <v>16</v>
      </c>
      <c r="C134" s="140" t="s">
        <v>434</v>
      </c>
      <c r="D134" s="141" t="s">
        <v>366</v>
      </c>
      <c r="E134" s="129" t="s">
        <v>435</v>
      </c>
      <c r="F134" s="145" t="s">
        <v>20</v>
      </c>
      <c r="G134" s="125" t="s">
        <v>250</v>
      </c>
      <c r="H134" s="100"/>
      <c r="I134" s="100" t="s">
        <v>341</v>
      </c>
      <c r="J134" t="s">
        <v>1096</v>
      </c>
    </row>
    <row r="135" ht="23.75" customHeight="1" spans="1:10">
      <c r="A135" s="107" t="s">
        <v>15</v>
      </c>
      <c r="B135" s="139" t="s">
        <v>16</v>
      </c>
      <c r="C135" s="140" t="s">
        <v>436</v>
      </c>
      <c r="D135" s="141" t="s">
        <v>366</v>
      </c>
      <c r="E135" s="129" t="s">
        <v>437</v>
      </c>
      <c r="F135" s="145"/>
      <c r="G135" s="125" t="s">
        <v>259</v>
      </c>
      <c r="H135" s="100"/>
      <c r="I135" s="100"/>
      <c r="J135" t="s">
        <v>1096</v>
      </c>
    </row>
    <row r="136" ht="23.75" customHeight="1" spans="1:10">
      <c r="A136" s="107" t="s">
        <v>15</v>
      </c>
      <c r="B136" s="139" t="s">
        <v>16</v>
      </c>
      <c r="C136" s="140" t="s">
        <v>438</v>
      </c>
      <c r="D136" s="141" t="s">
        <v>366</v>
      </c>
      <c r="E136" s="144" t="s">
        <v>439</v>
      </c>
      <c r="F136" s="145" t="s">
        <v>20</v>
      </c>
      <c r="G136" s="125" t="s">
        <v>250</v>
      </c>
      <c r="H136" s="100"/>
      <c r="I136" s="100" t="s">
        <v>341</v>
      </c>
      <c r="J136" t="s">
        <v>1178</v>
      </c>
    </row>
    <row r="137" ht="23.75" customHeight="1" spans="1:10">
      <c r="A137" s="107" t="s">
        <v>15</v>
      </c>
      <c r="B137" s="139" t="s">
        <v>16</v>
      </c>
      <c r="C137" s="140" t="s">
        <v>440</v>
      </c>
      <c r="D137" s="141" t="s">
        <v>366</v>
      </c>
      <c r="E137" s="144" t="s">
        <v>441</v>
      </c>
      <c r="F137" s="145" t="s">
        <v>20</v>
      </c>
      <c r="G137" s="125" t="s">
        <v>250</v>
      </c>
      <c r="H137" s="100"/>
      <c r="I137" s="100" t="s">
        <v>341</v>
      </c>
      <c r="J137" t="s">
        <v>1178</v>
      </c>
    </row>
    <row r="138" ht="23.75" customHeight="1" spans="1:10">
      <c r="A138" s="107" t="s">
        <v>15</v>
      </c>
      <c r="B138" s="139" t="s">
        <v>16</v>
      </c>
      <c r="C138" s="140" t="s">
        <v>442</v>
      </c>
      <c r="D138" s="141" t="s">
        <v>366</v>
      </c>
      <c r="E138" s="129" t="s">
        <v>443</v>
      </c>
      <c r="F138" s="145" t="s">
        <v>20</v>
      </c>
      <c r="G138" s="125" t="s">
        <v>250</v>
      </c>
      <c r="H138" s="100"/>
      <c r="I138" s="100" t="s">
        <v>341</v>
      </c>
      <c r="J138" t="s">
        <v>1096</v>
      </c>
    </row>
    <row r="139" ht="23.75" customHeight="1" spans="1:10">
      <c r="A139" s="107" t="s">
        <v>15</v>
      </c>
      <c r="B139" s="139" t="s">
        <v>16</v>
      </c>
      <c r="C139" s="140" t="s">
        <v>444</v>
      </c>
      <c r="D139" s="141" t="s">
        <v>366</v>
      </c>
      <c r="E139" s="144" t="s">
        <v>445</v>
      </c>
      <c r="F139" s="145" t="s">
        <v>20</v>
      </c>
      <c r="G139" s="125" t="s">
        <v>250</v>
      </c>
      <c r="H139" s="100"/>
      <c r="I139" s="100" t="s">
        <v>341</v>
      </c>
      <c r="J139" t="s">
        <v>1178</v>
      </c>
    </row>
    <row r="140" ht="23.75" customHeight="1" spans="1:10">
      <c r="A140" s="107" t="s">
        <v>15</v>
      </c>
      <c r="B140" s="139" t="s">
        <v>16</v>
      </c>
      <c r="C140" s="140" t="s">
        <v>446</v>
      </c>
      <c r="D140" s="141" t="s">
        <v>366</v>
      </c>
      <c r="E140" s="144" t="s">
        <v>447</v>
      </c>
      <c r="F140" s="145" t="s">
        <v>20</v>
      </c>
      <c r="G140" s="125" t="s">
        <v>250</v>
      </c>
      <c r="H140" s="100"/>
      <c r="I140" s="100" t="s">
        <v>341</v>
      </c>
      <c r="J140" t="s">
        <v>1178</v>
      </c>
    </row>
    <row r="141" ht="23.75" customHeight="1" spans="1:10">
      <c r="A141" s="107" t="s">
        <v>15</v>
      </c>
      <c r="B141" s="139" t="s">
        <v>16</v>
      </c>
      <c r="C141" s="140" t="s">
        <v>448</v>
      </c>
      <c r="D141" s="141" t="s">
        <v>366</v>
      </c>
      <c r="E141" s="144" t="s">
        <v>449</v>
      </c>
      <c r="F141" s="145" t="s">
        <v>20</v>
      </c>
      <c r="G141" s="125" t="s">
        <v>250</v>
      </c>
      <c r="H141" s="100"/>
      <c r="I141" s="100" t="s">
        <v>341</v>
      </c>
      <c r="J141" t="s">
        <v>1178</v>
      </c>
    </row>
    <row r="142" ht="23.75" customHeight="1" spans="1:10">
      <c r="A142" s="107" t="s">
        <v>15</v>
      </c>
      <c r="B142" s="139" t="s">
        <v>16</v>
      </c>
      <c r="C142" s="140" t="s">
        <v>450</v>
      </c>
      <c r="D142" s="141" t="s">
        <v>366</v>
      </c>
      <c r="E142" s="144" t="s">
        <v>451</v>
      </c>
      <c r="F142" s="145" t="s">
        <v>20</v>
      </c>
      <c r="G142" s="125" t="s">
        <v>250</v>
      </c>
      <c r="H142" s="100"/>
      <c r="I142" s="100" t="s">
        <v>341</v>
      </c>
      <c r="J142" t="s">
        <v>1178</v>
      </c>
    </row>
    <row r="143" ht="23.75" customHeight="1" spans="1:10">
      <c r="A143" s="107" t="s">
        <v>15</v>
      </c>
      <c r="B143" s="139" t="s">
        <v>16</v>
      </c>
      <c r="C143" s="140" t="s">
        <v>442</v>
      </c>
      <c r="D143" s="141" t="s">
        <v>366</v>
      </c>
      <c r="E143" s="129" t="s">
        <v>443</v>
      </c>
      <c r="F143" s="145" t="s">
        <v>20</v>
      </c>
      <c r="G143" s="125" t="s">
        <v>250</v>
      </c>
      <c r="H143" s="100"/>
      <c r="I143" s="100" t="s">
        <v>341</v>
      </c>
      <c r="J143" t="s">
        <v>1096</v>
      </c>
    </row>
    <row r="144" ht="23.75" customHeight="1" spans="1:10">
      <c r="A144" s="107" t="s">
        <v>15</v>
      </c>
      <c r="B144" s="139" t="s">
        <v>16</v>
      </c>
      <c r="C144" s="140" t="s">
        <v>454</v>
      </c>
      <c r="D144" s="141" t="s">
        <v>366</v>
      </c>
      <c r="E144" s="144" t="s">
        <v>455</v>
      </c>
      <c r="F144" s="145" t="s">
        <v>20</v>
      </c>
      <c r="G144" s="125" t="s">
        <v>250</v>
      </c>
      <c r="H144" s="100"/>
      <c r="I144" s="100" t="s">
        <v>341</v>
      </c>
      <c r="J144" t="s">
        <v>1178</v>
      </c>
    </row>
    <row r="145" ht="23.75" customHeight="1" spans="1:10">
      <c r="A145" s="107" t="s">
        <v>15</v>
      </c>
      <c r="B145" s="139" t="s">
        <v>16</v>
      </c>
      <c r="C145" s="140" t="s">
        <v>456</v>
      </c>
      <c r="D145" s="141" t="s">
        <v>366</v>
      </c>
      <c r="E145" s="129" t="s">
        <v>457</v>
      </c>
      <c r="F145" s="145" t="s">
        <v>20</v>
      </c>
      <c r="G145" s="125" t="s">
        <v>250</v>
      </c>
      <c r="H145" s="100"/>
      <c r="I145" s="100" t="s">
        <v>341</v>
      </c>
      <c r="J145" t="s">
        <v>1096</v>
      </c>
    </row>
    <row r="146" ht="23.75" customHeight="1" spans="1:10">
      <c r="A146" s="107" t="s">
        <v>15</v>
      </c>
      <c r="B146" s="108" t="s">
        <v>16</v>
      </c>
      <c r="C146" s="109" t="s">
        <v>458</v>
      </c>
      <c r="D146" s="110" t="s">
        <v>366</v>
      </c>
      <c r="E146" s="130" t="s">
        <v>459</v>
      </c>
      <c r="F146" s="145" t="s">
        <v>20</v>
      </c>
      <c r="G146" s="125" t="s">
        <v>417</v>
      </c>
      <c r="H146" s="100"/>
      <c r="I146" s="100"/>
      <c r="J146" t="s">
        <v>1178</v>
      </c>
    </row>
    <row r="147" ht="23.75" customHeight="1" spans="1:10">
      <c r="A147" s="107" t="s">
        <v>15</v>
      </c>
      <c r="B147" s="108" t="s">
        <v>16</v>
      </c>
      <c r="C147" s="109" t="s">
        <v>460</v>
      </c>
      <c r="D147" s="110" t="s">
        <v>366</v>
      </c>
      <c r="E147" s="130" t="s">
        <v>461</v>
      </c>
      <c r="F147" s="145" t="s">
        <v>20</v>
      </c>
      <c r="G147" s="125" t="s">
        <v>462</v>
      </c>
      <c r="H147" s="100"/>
      <c r="I147" s="100"/>
      <c r="J147" t="s">
        <v>1178</v>
      </c>
    </row>
    <row r="148" ht="23.75" customHeight="1" spans="1:10">
      <c r="A148" s="107" t="s">
        <v>15</v>
      </c>
      <c r="B148" s="108" t="s">
        <v>16</v>
      </c>
      <c r="C148" s="109" t="s">
        <v>463</v>
      </c>
      <c r="D148" s="110" t="s">
        <v>366</v>
      </c>
      <c r="E148" s="129" t="s">
        <v>464</v>
      </c>
      <c r="F148" s="145" t="s">
        <v>20</v>
      </c>
      <c r="G148" s="125" t="s">
        <v>462</v>
      </c>
      <c r="H148" s="100"/>
      <c r="I148" s="100"/>
      <c r="J148" t="s">
        <v>1096</v>
      </c>
    </row>
    <row r="149" ht="23.75" customHeight="1" spans="1:10">
      <c r="A149" s="107" t="s">
        <v>15</v>
      </c>
      <c r="B149" s="108" t="s">
        <v>16</v>
      </c>
      <c r="C149" s="109" t="s">
        <v>465</v>
      </c>
      <c r="D149" s="110" t="s">
        <v>366</v>
      </c>
      <c r="E149" s="129" t="s">
        <v>466</v>
      </c>
      <c r="F149" s="145" t="s">
        <v>20</v>
      </c>
      <c r="G149" s="125" t="s">
        <v>462</v>
      </c>
      <c r="H149" s="100"/>
      <c r="I149" s="100"/>
      <c r="J149" t="s">
        <v>1096</v>
      </c>
    </row>
    <row r="150" ht="23.75" customHeight="1" spans="1:10">
      <c r="A150" s="107" t="s">
        <v>15</v>
      </c>
      <c r="B150" s="108" t="s">
        <v>16</v>
      </c>
      <c r="C150" s="109" t="s">
        <v>467</v>
      </c>
      <c r="D150" s="110" t="s">
        <v>366</v>
      </c>
      <c r="E150" s="129" t="s">
        <v>468</v>
      </c>
      <c r="F150" s="145" t="s">
        <v>20</v>
      </c>
      <c r="G150" s="125" t="s">
        <v>462</v>
      </c>
      <c r="H150" s="100"/>
      <c r="I150" s="100"/>
      <c r="J150" t="s">
        <v>1096</v>
      </c>
    </row>
    <row r="151" ht="23.75" customHeight="1" spans="1:10">
      <c r="A151" s="107" t="s">
        <v>15</v>
      </c>
      <c r="B151" s="108" t="s">
        <v>16</v>
      </c>
      <c r="C151" s="109" t="s">
        <v>469</v>
      </c>
      <c r="D151" s="110" t="s">
        <v>366</v>
      </c>
      <c r="E151" s="129" t="s">
        <v>470</v>
      </c>
      <c r="F151" s="145" t="s">
        <v>20</v>
      </c>
      <c r="G151" s="125" t="s">
        <v>462</v>
      </c>
      <c r="H151" s="100"/>
      <c r="I151" s="100"/>
      <c r="J151" t="s">
        <v>1096</v>
      </c>
    </row>
    <row r="152" ht="23.75" customHeight="1" spans="1:10">
      <c r="A152" s="107" t="s">
        <v>15</v>
      </c>
      <c r="B152" s="108" t="s">
        <v>16</v>
      </c>
      <c r="C152" s="109" t="s">
        <v>471</v>
      </c>
      <c r="D152" s="110" t="s">
        <v>366</v>
      </c>
      <c r="E152" s="129" t="s">
        <v>472</v>
      </c>
      <c r="F152" s="145" t="s">
        <v>20</v>
      </c>
      <c r="G152" s="125" t="s">
        <v>462</v>
      </c>
      <c r="H152" s="100"/>
      <c r="I152" s="100"/>
      <c r="J152" t="s">
        <v>1096</v>
      </c>
    </row>
    <row r="153" ht="23.75" customHeight="1" spans="1:10">
      <c r="A153" s="107" t="s">
        <v>15</v>
      </c>
      <c r="B153" s="108" t="s">
        <v>16</v>
      </c>
      <c r="C153" s="109" t="s">
        <v>473</v>
      </c>
      <c r="D153" s="110" t="s">
        <v>366</v>
      </c>
      <c r="E153" s="130" t="s">
        <v>474</v>
      </c>
      <c r="F153" s="110" t="s">
        <v>154</v>
      </c>
      <c r="G153" s="125" t="s">
        <v>462</v>
      </c>
      <c r="H153" s="100"/>
      <c r="I153" s="100"/>
      <c r="J153" t="s">
        <v>1178</v>
      </c>
    </row>
    <row r="154" ht="23.75" customHeight="1" spans="1:10">
      <c r="A154" s="107" t="s">
        <v>15</v>
      </c>
      <c r="B154" s="108" t="s">
        <v>16</v>
      </c>
      <c r="C154" s="109" t="s">
        <v>475</v>
      </c>
      <c r="D154" s="110" t="s">
        <v>366</v>
      </c>
      <c r="E154" s="130" t="s">
        <v>476</v>
      </c>
      <c r="F154" s="110" t="s">
        <v>154</v>
      </c>
      <c r="G154" s="125" t="s">
        <v>462</v>
      </c>
      <c r="H154" s="100"/>
      <c r="I154" s="100"/>
      <c r="J154" t="s">
        <v>1178</v>
      </c>
    </row>
    <row r="155" ht="23.75" customHeight="1" spans="1:10">
      <c r="A155" s="107" t="s">
        <v>15</v>
      </c>
      <c r="B155" s="108" t="s">
        <v>16</v>
      </c>
      <c r="C155" s="109" t="s">
        <v>477</v>
      </c>
      <c r="D155" s="110" t="s">
        <v>366</v>
      </c>
      <c r="E155" s="130" t="s">
        <v>478</v>
      </c>
      <c r="F155" s="110" t="s">
        <v>154</v>
      </c>
      <c r="G155" s="125" t="s">
        <v>462</v>
      </c>
      <c r="H155" s="100"/>
      <c r="I155" s="100"/>
      <c r="J155" t="s">
        <v>1178</v>
      </c>
    </row>
    <row r="156" ht="23.75" customHeight="1" spans="1:10">
      <c r="A156" s="107" t="s">
        <v>15</v>
      </c>
      <c r="B156" s="108" t="s">
        <v>16</v>
      </c>
      <c r="C156" s="109" t="s">
        <v>479</v>
      </c>
      <c r="D156" s="110" t="s">
        <v>366</v>
      </c>
      <c r="E156" s="130" t="s">
        <v>480</v>
      </c>
      <c r="F156" s="110" t="s">
        <v>154</v>
      </c>
      <c r="G156" s="125" t="s">
        <v>462</v>
      </c>
      <c r="H156" s="100"/>
      <c r="I156" s="100"/>
      <c r="J156" t="s">
        <v>1178</v>
      </c>
    </row>
    <row r="157" ht="23.75" customHeight="1" spans="1:10">
      <c r="A157" s="107" t="s">
        <v>15</v>
      </c>
      <c r="B157" s="108" t="s">
        <v>16</v>
      </c>
      <c r="C157" s="109" t="s">
        <v>481</v>
      </c>
      <c r="D157" s="110" t="s">
        <v>366</v>
      </c>
      <c r="E157" s="130" t="s">
        <v>482</v>
      </c>
      <c r="F157" s="110" t="s">
        <v>154</v>
      </c>
      <c r="G157" s="125" t="s">
        <v>483</v>
      </c>
      <c r="H157" s="100"/>
      <c r="I157" s="100"/>
      <c r="J157" t="s">
        <v>1178</v>
      </c>
    </row>
    <row r="158" ht="23.75" customHeight="1" spans="1:10">
      <c r="A158" s="107" t="s">
        <v>15</v>
      </c>
      <c r="B158" s="108" t="s">
        <v>16</v>
      </c>
      <c r="C158" s="109" t="s">
        <v>484</v>
      </c>
      <c r="D158" s="110" t="s">
        <v>366</v>
      </c>
      <c r="E158" s="130" t="s">
        <v>485</v>
      </c>
      <c r="F158" s="110" t="s">
        <v>20</v>
      </c>
      <c r="G158" s="125" t="s">
        <v>483</v>
      </c>
      <c r="H158" s="100"/>
      <c r="I158" s="100"/>
      <c r="J158" t="s">
        <v>1178</v>
      </c>
    </row>
    <row r="159" ht="23.75" customHeight="1" spans="1:10">
      <c r="A159" s="107" t="s">
        <v>15</v>
      </c>
      <c r="B159" s="108" t="s">
        <v>16</v>
      </c>
      <c r="C159" s="109" t="s">
        <v>486</v>
      </c>
      <c r="D159" s="110" t="s">
        <v>366</v>
      </c>
      <c r="E159" s="130" t="s">
        <v>487</v>
      </c>
      <c r="F159" s="110" t="s">
        <v>20</v>
      </c>
      <c r="G159" s="125" t="s">
        <v>483</v>
      </c>
      <c r="H159" s="100"/>
      <c r="I159" s="100"/>
      <c r="J159" t="s">
        <v>1178</v>
      </c>
    </row>
    <row r="160" ht="23.75" customHeight="1" spans="1:10">
      <c r="A160" s="107" t="s">
        <v>15</v>
      </c>
      <c r="B160" s="108" t="s">
        <v>16</v>
      </c>
      <c r="C160" s="109" t="s">
        <v>488</v>
      </c>
      <c r="D160" s="110" t="s">
        <v>366</v>
      </c>
      <c r="E160" s="130" t="s">
        <v>489</v>
      </c>
      <c r="F160" s="110" t="s">
        <v>20</v>
      </c>
      <c r="G160" s="125" t="s">
        <v>483</v>
      </c>
      <c r="H160" s="100"/>
      <c r="I160" s="100"/>
      <c r="J160" t="s">
        <v>1178</v>
      </c>
    </row>
    <row r="161" ht="23.75" customHeight="1" spans="1:10">
      <c r="A161" s="107" t="s">
        <v>15</v>
      </c>
      <c r="B161" s="108" t="s">
        <v>16</v>
      </c>
      <c r="C161" s="109" t="s">
        <v>490</v>
      </c>
      <c r="D161" s="110" t="s">
        <v>366</v>
      </c>
      <c r="E161" s="130" t="s">
        <v>491</v>
      </c>
      <c r="F161" s="110" t="s">
        <v>20</v>
      </c>
      <c r="G161" s="125" t="s">
        <v>483</v>
      </c>
      <c r="H161" s="100"/>
      <c r="I161" s="100"/>
      <c r="J161" t="s">
        <v>1178</v>
      </c>
    </row>
    <row r="162" ht="23.75" customHeight="1" spans="1:10">
      <c r="A162" s="107" t="s">
        <v>15</v>
      </c>
      <c r="B162" s="108" t="s">
        <v>16</v>
      </c>
      <c r="C162" s="109" t="s">
        <v>492</v>
      </c>
      <c r="D162" s="110" t="s">
        <v>366</v>
      </c>
      <c r="E162" s="130" t="s">
        <v>493</v>
      </c>
      <c r="F162" s="110" t="s">
        <v>20</v>
      </c>
      <c r="G162" s="125" t="s">
        <v>483</v>
      </c>
      <c r="H162" s="100"/>
      <c r="I162" s="100"/>
      <c r="J162" t="s">
        <v>1178</v>
      </c>
    </row>
    <row r="163" ht="23.75" customHeight="1" spans="1:10">
      <c r="A163" s="107" t="s">
        <v>15</v>
      </c>
      <c r="B163" s="108" t="s">
        <v>16</v>
      </c>
      <c r="C163" s="109" t="s">
        <v>494</v>
      </c>
      <c r="D163" s="110" t="s">
        <v>366</v>
      </c>
      <c r="E163" s="130" t="s">
        <v>495</v>
      </c>
      <c r="F163" s="110" t="s">
        <v>20</v>
      </c>
      <c r="G163" s="125" t="s">
        <v>483</v>
      </c>
      <c r="H163" s="100"/>
      <c r="I163" s="100"/>
      <c r="J163" t="s">
        <v>1178</v>
      </c>
    </row>
    <row r="164" ht="23.75" customHeight="1" spans="1:10">
      <c r="A164" s="107" t="s">
        <v>15</v>
      </c>
      <c r="B164" s="108" t="s">
        <v>16</v>
      </c>
      <c r="C164" s="109" t="s">
        <v>496</v>
      </c>
      <c r="D164" s="110" t="s">
        <v>366</v>
      </c>
      <c r="E164" s="130" t="s">
        <v>325</v>
      </c>
      <c r="F164" s="110" t="s">
        <v>20</v>
      </c>
      <c r="G164" s="125" t="s">
        <v>483</v>
      </c>
      <c r="H164" s="100"/>
      <c r="I164" s="100"/>
      <c r="J164" t="s">
        <v>1178</v>
      </c>
    </row>
    <row r="165" ht="23.75" customHeight="1" spans="1:10">
      <c r="A165" s="107" t="s">
        <v>15</v>
      </c>
      <c r="B165" s="108" t="s">
        <v>16</v>
      </c>
      <c r="C165" s="109" t="s">
        <v>497</v>
      </c>
      <c r="D165" s="110" t="s">
        <v>366</v>
      </c>
      <c r="E165" s="130" t="s">
        <v>297</v>
      </c>
      <c r="F165" s="110" t="s">
        <v>20</v>
      </c>
      <c r="G165" s="125" t="s">
        <v>483</v>
      </c>
      <c r="H165" s="100"/>
      <c r="I165" s="100"/>
      <c r="J165" t="s">
        <v>1178</v>
      </c>
    </row>
    <row r="166" ht="23.75" customHeight="1" spans="1:10">
      <c r="A166" s="107" t="s">
        <v>15</v>
      </c>
      <c r="B166" s="108" t="s">
        <v>16</v>
      </c>
      <c r="C166" s="109" t="s">
        <v>498</v>
      </c>
      <c r="D166" s="110" t="s">
        <v>366</v>
      </c>
      <c r="E166" s="129" t="s">
        <v>292</v>
      </c>
      <c r="F166" s="110" t="s">
        <v>154</v>
      </c>
      <c r="G166" s="125" t="s">
        <v>499</v>
      </c>
      <c r="H166" s="100"/>
      <c r="I166" s="100"/>
      <c r="J166" t="s">
        <v>1096</v>
      </c>
    </row>
    <row r="167" ht="23.75" customHeight="1" spans="1:11">
      <c r="A167" s="107" t="s">
        <v>15</v>
      </c>
      <c r="B167" s="108" t="s">
        <v>16</v>
      </c>
      <c r="C167" s="109" t="s">
        <v>500</v>
      </c>
      <c r="D167" s="110" t="s">
        <v>366</v>
      </c>
      <c r="E167" s="129" t="s">
        <v>501</v>
      </c>
      <c r="F167" s="110" t="s">
        <v>154</v>
      </c>
      <c r="G167" s="125" t="s">
        <v>499</v>
      </c>
      <c r="H167" s="100"/>
      <c r="I167" s="100"/>
      <c r="J167" t="s">
        <v>1096</v>
      </c>
      <c r="K167" t="s">
        <v>1268</v>
      </c>
    </row>
    <row r="168" ht="23.75" customHeight="1" spans="1:11">
      <c r="A168" s="107" t="s">
        <v>15</v>
      </c>
      <c r="B168" s="108" t="s">
        <v>16</v>
      </c>
      <c r="C168" s="109" t="s">
        <v>502</v>
      </c>
      <c r="D168" s="110" t="s">
        <v>366</v>
      </c>
      <c r="E168" s="129" t="s">
        <v>503</v>
      </c>
      <c r="F168" s="110" t="s">
        <v>154</v>
      </c>
      <c r="G168" s="125" t="s">
        <v>499</v>
      </c>
      <c r="H168" s="100"/>
      <c r="I168" s="100"/>
      <c r="J168" t="s">
        <v>1096</v>
      </c>
      <c r="K168" t="s">
        <v>1268</v>
      </c>
    </row>
    <row r="169" ht="23.75" customHeight="1" spans="1:11">
      <c r="A169" s="107" t="s">
        <v>15</v>
      </c>
      <c r="B169" s="108" t="s">
        <v>16</v>
      </c>
      <c r="C169" s="109" t="s">
        <v>504</v>
      </c>
      <c r="D169" s="110" t="s">
        <v>366</v>
      </c>
      <c r="E169" s="129" t="s">
        <v>505</v>
      </c>
      <c r="F169" s="110" t="s">
        <v>20</v>
      </c>
      <c r="G169" s="125" t="s">
        <v>499</v>
      </c>
      <c r="H169" s="100"/>
      <c r="I169" s="100"/>
      <c r="J169" t="s">
        <v>1096</v>
      </c>
      <c r="K169" t="s">
        <v>1268</v>
      </c>
    </row>
    <row r="170" ht="23.75" customHeight="1" spans="1:10">
      <c r="A170" s="107" t="s">
        <v>15</v>
      </c>
      <c r="B170" s="108" t="s">
        <v>16</v>
      </c>
      <c r="C170" s="109" t="s">
        <v>506</v>
      </c>
      <c r="D170" s="110" t="s">
        <v>366</v>
      </c>
      <c r="E170" s="129" t="s">
        <v>507</v>
      </c>
      <c r="F170" s="110" t="s">
        <v>154</v>
      </c>
      <c r="G170" s="125" t="s">
        <v>499</v>
      </c>
      <c r="H170" s="100"/>
      <c r="I170" s="100"/>
      <c r="J170" t="s">
        <v>1096</v>
      </c>
    </row>
    <row r="171" ht="23.75" customHeight="1" spans="1:10">
      <c r="A171" s="107" t="s">
        <v>15</v>
      </c>
      <c r="B171" s="108" t="s">
        <v>16</v>
      </c>
      <c r="C171" s="109" t="s">
        <v>508</v>
      </c>
      <c r="D171" s="110" t="s">
        <v>366</v>
      </c>
      <c r="E171" s="130" t="s">
        <v>375</v>
      </c>
      <c r="F171" s="110" t="s">
        <v>154</v>
      </c>
      <c r="G171" s="125" t="s">
        <v>499</v>
      </c>
      <c r="H171" s="100"/>
      <c r="I171" s="100"/>
      <c r="J171" t="s">
        <v>1178</v>
      </c>
    </row>
    <row r="172" ht="23.75" customHeight="1" spans="1:10">
      <c r="A172" s="107" t="s">
        <v>15</v>
      </c>
      <c r="B172" s="108" t="s">
        <v>16</v>
      </c>
      <c r="C172" s="109" t="s">
        <v>509</v>
      </c>
      <c r="D172" s="110" t="s">
        <v>366</v>
      </c>
      <c r="E172" s="130" t="s">
        <v>345</v>
      </c>
      <c r="F172" s="110" t="s">
        <v>154</v>
      </c>
      <c r="G172" s="125" t="s">
        <v>499</v>
      </c>
      <c r="H172" s="100"/>
      <c r="I172" s="100"/>
      <c r="J172" t="s">
        <v>1178</v>
      </c>
    </row>
    <row r="173" ht="23.75" customHeight="1" spans="1:10">
      <c r="A173" s="107" t="s">
        <v>15</v>
      </c>
      <c r="B173" s="108" t="s">
        <v>16</v>
      </c>
      <c r="C173" s="109" t="s">
        <v>510</v>
      </c>
      <c r="D173" s="110" t="s">
        <v>366</v>
      </c>
      <c r="E173" s="130" t="s">
        <v>511</v>
      </c>
      <c r="F173" s="110" t="s">
        <v>154</v>
      </c>
      <c r="G173" s="125" t="s">
        <v>499</v>
      </c>
      <c r="H173" s="100"/>
      <c r="I173" s="100"/>
      <c r="J173" t="s">
        <v>1178</v>
      </c>
    </row>
    <row r="174" ht="23.75" customHeight="1" spans="1:10">
      <c r="A174" s="107" t="s">
        <v>15</v>
      </c>
      <c r="B174" s="108" t="s">
        <v>16</v>
      </c>
      <c r="C174" s="109" t="s">
        <v>512</v>
      </c>
      <c r="D174" s="110" t="s">
        <v>366</v>
      </c>
      <c r="E174" s="130" t="s">
        <v>513</v>
      </c>
      <c r="F174" s="110" t="s">
        <v>20</v>
      </c>
      <c r="G174" s="125" t="s">
        <v>499</v>
      </c>
      <c r="H174" s="100"/>
      <c r="I174" s="100"/>
      <c r="J174" t="s">
        <v>1178</v>
      </c>
    </row>
    <row r="175" ht="23.75" customHeight="1" spans="1:10">
      <c r="A175" s="107" t="s">
        <v>15</v>
      </c>
      <c r="B175" s="108" t="s">
        <v>16</v>
      </c>
      <c r="C175" s="109" t="s">
        <v>514</v>
      </c>
      <c r="D175" s="110" t="s">
        <v>366</v>
      </c>
      <c r="E175" s="130" t="s">
        <v>515</v>
      </c>
      <c r="F175" s="110" t="s">
        <v>20</v>
      </c>
      <c r="G175" s="125" t="s">
        <v>499</v>
      </c>
      <c r="H175" s="100"/>
      <c r="I175" s="100"/>
      <c r="J175" t="s">
        <v>1178</v>
      </c>
    </row>
    <row r="176" ht="23.75" customHeight="1" spans="1:10">
      <c r="A176" s="107" t="s">
        <v>15</v>
      </c>
      <c r="B176" s="108" t="s">
        <v>16</v>
      </c>
      <c r="C176" s="109" t="s">
        <v>516</v>
      </c>
      <c r="D176" s="110" t="s">
        <v>366</v>
      </c>
      <c r="E176" s="130" t="s">
        <v>517</v>
      </c>
      <c r="F176" s="110" t="s">
        <v>154</v>
      </c>
      <c r="G176" s="125" t="s">
        <v>499</v>
      </c>
      <c r="H176" s="100"/>
      <c r="I176" s="100"/>
      <c r="J176" t="s">
        <v>1178</v>
      </c>
    </row>
    <row r="177" ht="23.75" customHeight="1" spans="1:10">
      <c r="A177" s="107" t="s">
        <v>15</v>
      </c>
      <c r="B177" s="108" t="s">
        <v>16</v>
      </c>
      <c r="C177" s="109" t="s">
        <v>518</v>
      </c>
      <c r="D177" s="110" t="s">
        <v>366</v>
      </c>
      <c r="E177" s="129" t="s">
        <v>195</v>
      </c>
      <c r="F177" s="110" t="s">
        <v>154</v>
      </c>
      <c r="G177" s="125" t="s">
        <v>499</v>
      </c>
      <c r="H177" s="100"/>
      <c r="I177" s="100"/>
      <c r="J177" t="s">
        <v>1096</v>
      </c>
    </row>
    <row r="178" ht="23.75" customHeight="1" spans="1:10">
      <c r="A178" s="107" t="s">
        <v>15</v>
      </c>
      <c r="B178" s="108" t="s">
        <v>16</v>
      </c>
      <c r="C178" s="109" t="s">
        <v>519</v>
      </c>
      <c r="D178" s="110" t="s">
        <v>366</v>
      </c>
      <c r="E178" s="129" t="s">
        <v>520</v>
      </c>
      <c r="F178" s="110" t="s">
        <v>20</v>
      </c>
      <c r="G178" s="125" t="s">
        <v>499</v>
      </c>
      <c r="H178" s="100"/>
      <c r="I178" s="100"/>
      <c r="J178" t="s">
        <v>1096</v>
      </c>
    </row>
    <row r="179" ht="23.75" customHeight="1" spans="1:10">
      <c r="A179" s="107" t="s">
        <v>15</v>
      </c>
      <c r="B179" s="108" t="s">
        <v>16</v>
      </c>
      <c r="C179" s="109" t="s">
        <v>521</v>
      </c>
      <c r="D179" s="110" t="s">
        <v>366</v>
      </c>
      <c r="E179" s="130" t="s">
        <v>377</v>
      </c>
      <c r="F179" s="110" t="s">
        <v>154</v>
      </c>
      <c r="G179" s="125" t="s">
        <v>499</v>
      </c>
      <c r="H179" s="100"/>
      <c r="I179" s="100"/>
      <c r="J179" t="s">
        <v>1178</v>
      </c>
    </row>
    <row r="180" ht="23.75" customHeight="1" spans="1:10">
      <c r="A180" s="107" t="s">
        <v>15</v>
      </c>
      <c r="B180" s="108" t="s">
        <v>16</v>
      </c>
      <c r="C180" s="109" t="s">
        <v>522</v>
      </c>
      <c r="D180" s="110" t="s">
        <v>366</v>
      </c>
      <c r="E180" s="130" t="s">
        <v>523</v>
      </c>
      <c r="F180" s="110" t="s">
        <v>154</v>
      </c>
      <c r="G180" s="125" t="s">
        <v>499</v>
      </c>
      <c r="H180" s="100"/>
      <c r="I180" s="100"/>
      <c r="J180" t="s">
        <v>1178</v>
      </c>
    </row>
    <row r="181" ht="23.75" customHeight="1" spans="1:10">
      <c r="A181" s="107" t="s">
        <v>15</v>
      </c>
      <c r="B181" s="108" t="s">
        <v>16</v>
      </c>
      <c r="C181" s="109" t="s">
        <v>524</v>
      </c>
      <c r="D181" s="110" t="s">
        <v>366</v>
      </c>
      <c r="E181" s="130" t="s">
        <v>352</v>
      </c>
      <c r="F181" s="110" t="s">
        <v>154</v>
      </c>
      <c r="G181" s="125" t="s">
        <v>499</v>
      </c>
      <c r="H181" s="100"/>
      <c r="I181" s="100"/>
      <c r="J181" t="s">
        <v>1178</v>
      </c>
    </row>
    <row r="182" ht="23.75" customHeight="1" spans="1:10">
      <c r="A182" s="107" t="s">
        <v>15</v>
      </c>
      <c r="B182" s="108" t="s">
        <v>16</v>
      </c>
      <c r="C182" s="109" t="s">
        <v>525</v>
      </c>
      <c r="D182" s="110" t="s">
        <v>366</v>
      </c>
      <c r="E182" s="130" t="s">
        <v>227</v>
      </c>
      <c r="F182" s="110" t="s">
        <v>154</v>
      </c>
      <c r="G182" s="125" t="s">
        <v>499</v>
      </c>
      <c r="H182" s="100"/>
      <c r="I182" s="100"/>
      <c r="J182" t="s">
        <v>1178</v>
      </c>
    </row>
    <row r="183" ht="23.75" customHeight="1" spans="1:10">
      <c r="A183" s="107" t="s">
        <v>15</v>
      </c>
      <c r="B183" s="108" t="s">
        <v>16</v>
      </c>
      <c r="C183" s="109" t="s">
        <v>526</v>
      </c>
      <c r="D183" s="110" t="s">
        <v>366</v>
      </c>
      <c r="E183" s="130" t="s">
        <v>231</v>
      </c>
      <c r="F183" s="110" t="s">
        <v>154</v>
      </c>
      <c r="G183" s="125" t="s">
        <v>499</v>
      </c>
      <c r="H183" s="100"/>
      <c r="I183" s="100"/>
      <c r="J183" t="s">
        <v>1178</v>
      </c>
    </row>
    <row r="184" ht="23.75" customHeight="1" spans="1:10">
      <c r="A184" s="107" t="s">
        <v>15</v>
      </c>
      <c r="B184" s="108" t="s">
        <v>16</v>
      </c>
      <c r="C184" s="109" t="s">
        <v>527</v>
      </c>
      <c r="D184" s="110" t="s">
        <v>366</v>
      </c>
      <c r="E184" s="130" t="s">
        <v>528</v>
      </c>
      <c r="F184" s="110" t="s">
        <v>20</v>
      </c>
      <c r="G184" s="125" t="s">
        <v>499</v>
      </c>
      <c r="H184" s="100"/>
      <c r="I184" s="100"/>
      <c r="J184" t="s">
        <v>1178</v>
      </c>
    </row>
    <row r="185" ht="23.75" customHeight="1" spans="1:10">
      <c r="A185" s="107" t="s">
        <v>15</v>
      </c>
      <c r="B185" s="108" t="s">
        <v>16</v>
      </c>
      <c r="C185" s="109" t="s">
        <v>529</v>
      </c>
      <c r="D185" s="110" t="s">
        <v>366</v>
      </c>
      <c r="E185" s="130" t="s">
        <v>530</v>
      </c>
      <c r="F185" s="110" t="s">
        <v>20</v>
      </c>
      <c r="G185" s="125" t="s">
        <v>499</v>
      </c>
      <c r="H185" s="100"/>
      <c r="I185" s="100"/>
      <c r="J185" t="s">
        <v>1178</v>
      </c>
    </row>
    <row r="186" ht="23.75" customHeight="1" spans="1:10">
      <c r="A186" s="107" t="s">
        <v>15</v>
      </c>
      <c r="B186" s="108" t="s">
        <v>16</v>
      </c>
      <c r="C186" s="109" t="s">
        <v>531</v>
      </c>
      <c r="D186" s="110" t="s">
        <v>366</v>
      </c>
      <c r="E186" s="130" t="s">
        <v>532</v>
      </c>
      <c r="F186" s="110" t="s">
        <v>20</v>
      </c>
      <c r="G186" s="125" t="s">
        <v>499</v>
      </c>
      <c r="H186" s="100"/>
      <c r="I186" s="100"/>
      <c r="J186" t="s">
        <v>1178</v>
      </c>
    </row>
    <row r="187" ht="23.75" customHeight="1" spans="1:10">
      <c r="A187" s="107" t="s">
        <v>15</v>
      </c>
      <c r="B187" s="108" t="s">
        <v>16</v>
      </c>
      <c r="C187" s="109" t="s">
        <v>533</v>
      </c>
      <c r="D187" s="110" t="s">
        <v>366</v>
      </c>
      <c r="E187" s="130" t="s">
        <v>534</v>
      </c>
      <c r="F187" s="110" t="s">
        <v>535</v>
      </c>
      <c r="G187" s="125" t="s">
        <v>499</v>
      </c>
      <c r="H187" s="100"/>
      <c r="I187" s="100"/>
      <c r="J187" t="s">
        <v>1178</v>
      </c>
    </row>
    <row r="188" ht="23.75" customHeight="1" spans="1:10">
      <c r="A188" s="107" t="s">
        <v>15</v>
      </c>
      <c r="B188" s="108" t="s">
        <v>16</v>
      </c>
      <c r="C188" s="109" t="s">
        <v>536</v>
      </c>
      <c r="D188" s="110" t="s">
        <v>366</v>
      </c>
      <c r="E188" s="130" t="s">
        <v>537</v>
      </c>
      <c r="F188" s="110" t="s">
        <v>20</v>
      </c>
      <c r="G188" s="125" t="s">
        <v>499</v>
      </c>
      <c r="H188" s="100"/>
      <c r="I188" s="100"/>
      <c r="J188" t="s">
        <v>1178</v>
      </c>
    </row>
    <row r="189" ht="23.75" customHeight="1" spans="1:10">
      <c r="A189" s="107" t="s">
        <v>15</v>
      </c>
      <c r="B189" s="108" t="s">
        <v>16</v>
      </c>
      <c r="C189" s="109" t="s">
        <v>538</v>
      </c>
      <c r="D189" s="110" t="s">
        <v>366</v>
      </c>
      <c r="E189" s="130" t="s">
        <v>539</v>
      </c>
      <c r="F189" s="110" t="s">
        <v>154</v>
      </c>
      <c r="G189" s="125" t="s">
        <v>499</v>
      </c>
      <c r="H189" s="100"/>
      <c r="I189" s="100"/>
      <c r="J189" t="s">
        <v>1178</v>
      </c>
    </row>
    <row r="190" ht="23.75" customHeight="1" spans="1:10">
      <c r="A190" s="107" t="s">
        <v>15</v>
      </c>
      <c r="B190" s="108" t="s">
        <v>16</v>
      </c>
      <c r="C190" s="109" t="s">
        <v>540</v>
      </c>
      <c r="D190" s="110" t="s">
        <v>366</v>
      </c>
      <c r="E190" s="130" t="s">
        <v>541</v>
      </c>
      <c r="F190" s="110" t="s">
        <v>20</v>
      </c>
      <c r="G190" s="125" t="s">
        <v>499</v>
      </c>
      <c r="H190" s="100"/>
      <c r="I190" s="100"/>
      <c r="J190" t="s">
        <v>1178</v>
      </c>
    </row>
    <row r="191" ht="23.75" customHeight="1" spans="1:10">
      <c r="A191" s="107" t="s">
        <v>15</v>
      </c>
      <c r="B191" s="108" t="s">
        <v>16</v>
      </c>
      <c r="C191" s="109" t="s">
        <v>542</v>
      </c>
      <c r="D191" s="110" t="s">
        <v>366</v>
      </c>
      <c r="E191" s="129" t="s">
        <v>543</v>
      </c>
      <c r="F191" s="110" t="s">
        <v>535</v>
      </c>
      <c r="G191" s="125" t="s">
        <v>499</v>
      </c>
      <c r="H191" s="100"/>
      <c r="I191" s="100"/>
      <c r="J191" t="s">
        <v>1096</v>
      </c>
    </row>
    <row r="192" ht="23.75" customHeight="1" spans="1:10">
      <c r="A192" s="107" t="s">
        <v>15</v>
      </c>
      <c r="B192" s="108" t="s">
        <v>16</v>
      </c>
      <c r="C192" s="109" t="s">
        <v>544</v>
      </c>
      <c r="D192" s="110" t="s">
        <v>366</v>
      </c>
      <c r="E192" s="129" t="s">
        <v>545</v>
      </c>
      <c r="F192" s="110" t="s">
        <v>20</v>
      </c>
      <c r="G192" s="125" t="s">
        <v>499</v>
      </c>
      <c r="H192" s="100"/>
      <c r="I192" s="100"/>
      <c r="J192" t="s">
        <v>1096</v>
      </c>
    </row>
    <row r="193" ht="23.75" customHeight="1" spans="1:11">
      <c r="A193" s="107" t="s">
        <v>15</v>
      </c>
      <c r="B193" s="108" t="s">
        <v>16</v>
      </c>
      <c r="C193" s="109" t="s">
        <v>546</v>
      </c>
      <c r="D193" s="110" t="s">
        <v>366</v>
      </c>
      <c r="E193" s="129" t="s">
        <v>547</v>
      </c>
      <c r="F193" s="110" t="s">
        <v>20</v>
      </c>
      <c r="G193" s="125" t="s">
        <v>499</v>
      </c>
      <c r="H193" s="100"/>
      <c r="I193" s="100"/>
      <c r="J193" t="s">
        <v>1096</v>
      </c>
      <c r="K193" t="s">
        <v>1268</v>
      </c>
    </row>
    <row r="194" ht="23.75" customHeight="1" spans="1:11">
      <c r="A194" s="107" t="s">
        <v>15</v>
      </c>
      <c r="B194" s="108" t="s">
        <v>16</v>
      </c>
      <c r="C194" s="109" t="s">
        <v>548</v>
      </c>
      <c r="D194" s="110" t="s">
        <v>366</v>
      </c>
      <c r="E194" s="129" t="s">
        <v>549</v>
      </c>
      <c r="F194" s="110" t="s">
        <v>20</v>
      </c>
      <c r="G194" s="125" t="s">
        <v>499</v>
      </c>
      <c r="H194" s="100"/>
      <c r="I194" s="100"/>
      <c r="J194" t="s">
        <v>1096</v>
      </c>
      <c r="K194" t="s">
        <v>1268</v>
      </c>
    </row>
    <row r="195" ht="23.75" customHeight="1" spans="1:11">
      <c r="A195" s="107" t="s">
        <v>15</v>
      </c>
      <c r="B195" s="108" t="s">
        <v>16</v>
      </c>
      <c r="C195" s="109" t="s">
        <v>550</v>
      </c>
      <c r="D195" s="110" t="s">
        <v>366</v>
      </c>
      <c r="E195" s="129" t="s">
        <v>551</v>
      </c>
      <c r="F195" s="110" t="s">
        <v>20</v>
      </c>
      <c r="G195" s="125" t="s">
        <v>499</v>
      </c>
      <c r="H195" s="100"/>
      <c r="I195" s="100"/>
      <c r="J195" t="s">
        <v>1096</v>
      </c>
      <c r="K195" t="s">
        <v>1268</v>
      </c>
    </row>
    <row r="196" ht="23.75" customHeight="1" spans="1:11">
      <c r="A196" s="107" t="s">
        <v>15</v>
      </c>
      <c r="B196" s="108" t="s">
        <v>16</v>
      </c>
      <c r="C196" s="109" t="s">
        <v>552</v>
      </c>
      <c r="D196" s="110" t="s">
        <v>366</v>
      </c>
      <c r="E196" s="129" t="s">
        <v>553</v>
      </c>
      <c r="F196" s="110" t="s">
        <v>20</v>
      </c>
      <c r="G196" s="125" t="s">
        <v>499</v>
      </c>
      <c r="H196" s="100"/>
      <c r="I196" s="100"/>
      <c r="J196" t="s">
        <v>1096</v>
      </c>
      <c r="K196" t="s">
        <v>1268</v>
      </c>
    </row>
    <row r="197" ht="23.75" customHeight="1" spans="1:11">
      <c r="A197" s="107" t="s">
        <v>15</v>
      </c>
      <c r="B197" s="108" t="s">
        <v>16</v>
      </c>
      <c r="C197" s="109" t="s">
        <v>554</v>
      </c>
      <c r="D197" s="110" t="s">
        <v>366</v>
      </c>
      <c r="E197" s="129" t="s">
        <v>555</v>
      </c>
      <c r="F197" s="110" t="s">
        <v>20</v>
      </c>
      <c r="G197" s="125" t="s">
        <v>499</v>
      </c>
      <c r="H197" s="100"/>
      <c r="I197" s="100"/>
      <c r="J197" t="s">
        <v>1096</v>
      </c>
      <c r="K197" t="s">
        <v>1268</v>
      </c>
    </row>
    <row r="198" ht="23.75" customHeight="1" spans="1:11">
      <c r="A198" s="107" t="s">
        <v>15</v>
      </c>
      <c r="B198" s="108" t="s">
        <v>16</v>
      </c>
      <c r="C198" s="109" t="s">
        <v>556</v>
      </c>
      <c r="D198" s="110" t="s">
        <v>366</v>
      </c>
      <c r="E198" s="129" t="s">
        <v>557</v>
      </c>
      <c r="F198" s="110" t="s">
        <v>20</v>
      </c>
      <c r="G198" s="125" t="s">
        <v>499</v>
      </c>
      <c r="H198" s="100"/>
      <c r="I198" s="100"/>
      <c r="J198" t="s">
        <v>1096</v>
      </c>
      <c r="K198" t="s">
        <v>1268</v>
      </c>
    </row>
    <row r="199" ht="23.75" customHeight="1" spans="1:10">
      <c r="A199" s="107" t="s">
        <v>15</v>
      </c>
      <c r="B199" s="108" t="s">
        <v>16</v>
      </c>
      <c r="C199" s="109" t="s">
        <v>558</v>
      </c>
      <c r="D199" s="110" t="s">
        <v>366</v>
      </c>
      <c r="E199" s="129" t="s">
        <v>559</v>
      </c>
      <c r="F199" s="110" t="s">
        <v>20</v>
      </c>
      <c r="G199" s="125" t="s">
        <v>499</v>
      </c>
      <c r="H199" s="100"/>
      <c r="I199" s="100"/>
      <c r="J199" t="s">
        <v>1096</v>
      </c>
    </row>
    <row r="200" ht="23.75" customHeight="1" spans="1:10">
      <c r="A200" s="107" t="s">
        <v>15</v>
      </c>
      <c r="B200" s="108" t="s">
        <v>16</v>
      </c>
      <c r="C200" s="109" t="s">
        <v>560</v>
      </c>
      <c r="D200" s="110" t="s">
        <v>366</v>
      </c>
      <c r="E200" s="129" t="s">
        <v>561</v>
      </c>
      <c r="F200" s="110" t="s">
        <v>20</v>
      </c>
      <c r="G200" s="125" t="s">
        <v>499</v>
      </c>
      <c r="H200" s="100"/>
      <c r="I200" s="100"/>
      <c r="J200" t="s">
        <v>1096</v>
      </c>
    </row>
    <row r="201" ht="23.75" customHeight="1" spans="1:10">
      <c r="A201" s="107" t="s">
        <v>15</v>
      </c>
      <c r="B201" s="108" t="s">
        <v>16</v>
      </c>
      <c r="C201" s="109" t="s">
        <v>562</v>
      </c>
      <c r="D201" s="110" t="s">
        <v>366</v>
      </c>
      <c r="E201" s="129" t="s">
        <v>563</v>
      </c>
      <c r="F201" s="110" t="s">
        <v>20</v>
      </c>
      <c r="G201" s="125" t="s">
        <v>499</v>
      </c>
      <c r="H201" s="100"/>
      <c r="I201" s="100"/>
      <c r="J201" t="s">
        <v>1096</v>
      </c>
    </row>
    <row r="202" ht="23.75" customHeight="1" spans="1:10">
      <c r="A202" s="107" t="s">
        <v>15</v>
      </c>
      <c r="B202" s="108" t="s">
        <v>16</v>
      </c>
      <c r="C202" s="109" t="s">
        <v>564</v>
      </c>
      <c r="D202" s="110" t="s">
        <v>366</v>
      </c>
      <c r="E202" s="129" t="s">
        <v>565</v>
      </c>
      <c r="F202" s="110" t="s">
        <v>20</v>
      </c>
      <c r="G202" s="125" t="s">
        <v>499</v>
      </c>
      <c r="H202" s="100"/>
      <c r="I202" s="100"/>
      <c r="J202" t="s">
        <v>1096</v>
      </c>
    </row>
    <row r="203" ht="23.75" customHeight="1" spans="1:10">
      <c r="A203" s="107" t="s">
        <v>15</v>
      </c>
      <c r="B203" s="108" t="s">
        <v>16</v>
      </c>
      <c r="C203" s="109" t="s">
        <v>566</v>
      </c>
      <c r="D203" s="110" t="s">
        <v>366</v>
      </c>
      <c r="E203" s="129" t="s">
        <v>567</v>
      </c>
      <c r="F203" s="110" t="s">
        <v>20</v>
      </c>
      <c r="G203" s="125" t="s">
        <v>499</v>
      </c>
      <c r="H203" s="100"/>
      <c r="I203" s="100"/>
      <c r="J203" t="s">
        <v>1096</v>
      </c>
    </row>
    <row r="204" ht="23.75" customHeight="1" spans="1:10">
      <c r="A204" s="107" t="s">
        <v>15</v>
      </c>
      <c r="B204" s="108" t="s">
        <v>16</v>
      </c>
      <c r="C204" s="109" t="s">
        <v>568</v>
      </c>
      <c r="D204" s="110" t="s">
        <v>366</v>
      </c>
      <c r="E204" s="129" t="s">
        <v>569</v>
      </c>
      <c r="F204" s="110" t="s">
        <v>20</v>
      </c>
      <c r="G204" s="125" t="s">
        <v>499</v>
      </c>
      <c r="H204" s="100"/>
      <c r="I204" s="100"/>
      <c r="J204" t="s">
        <v>1096</v>
      </c>
    </row>
    <row r="205" ht="23.75" customHeight="1" spans="1:10">
      <c r="A205" s="107" t="s">
        <v>15</v>
      </c>
      <c r="B205" s="108" t="s">
        <v>16</v>
      </c>
      <c r="C205" s="109" t="s">
        <v>570</v>
      </c>
      <c r="D205" s="110" t="s">
        <v>366</v>
      </c>
      <c r="E205" s="129" t="s">
        <v>571</v>
      </c>
      <c r="F205" s="110" t="s">
        <v>20</v>
      </c>
      <c r="G205" s="125" t="s">
        <v>499</v>
      </c>
      <c r="H205" s="100"/>
      <c r="I205" s="100"/>
      <c r="J205" t="s">
        <v>1096</v>
      </c>
    </row>
    <row r="206" ht="23.75" customHeight="1" spans="1:10">
      <c r="A206" s="107" t="s">
        <v>15</v>
      </c>
      <c r="B206" s="108" t="s">
        <v>16</v>
      </c>
      <c r="C206" s="109" t="s">
        <v>572</v>
      </c>
      <c r="D206" s="110" t="s">
        <v>366</v>
      </c>
      <c r="E206" s="129" t="s">
        <v>573</v>
      </c>
      <c r="F206" s="110" t="s">
        <v>20</v>
      </c>
      <c r="G206" s="125" t="s">
        <v>499</v>
      </c>
      <c r="H206" s="100"/>
      <c r="I206" s="100"/>
      <c r="J206" t="s">
        <v>1096</v>
      </c>
    </row>
    <row r="207" ht="23.75" customHeight="1" spans="1:10">
      <c r="A207" s="107" t="s">
        <v>15</v>
      </c>
      <c r="B207" s="108" t="s">
        <v>16</v>
      </c>
      <c r="C207" s="109" t="s">
        <v>574</v>
      </c>
      <c r="D207" s="110" t="s">
        <v>366</v>
      </c>
      <c r="E207" s="129" t="s">
        <v>575</v>
      </c>
      <c r="F207" s="110" t="s">
        <v>20</v>
      </c>
      <c r="G207" s="125" t="s">
        <v>499</v>
      </c>
      <c r="H207" s="100"/>
      <c r="I207" s="100"/>
      <c r="J207" t="s">
        <v>1096</v>
      </c>
    </row>
    <row r="208" spans="1:4">
      <c r="A208" s="57"/>
      <c r="B208" s="57"/>
      <c r="C208" s="57"/>
      <c r="D208" s="57"/>
    </row>
    <row r="209" ht="16" spans="1:4">
      <c r="A209" s="57"/>
      <c r="B209" s="149" t="s">
        <v>129</v>
      </c>
      <c r="C209" s="57">
        <v>205</v>
      </c>
      <c r="D209" s="57"/>
    </row>
    <row r="210" ht="16" spans="1:4">
      <c r="A210" s="57"/>
      <c r="B210" s="149" t="s">
        <v>767</v>
      </c>
      <c r="C210" s="57">
        <v>2</v>
      </c>
      <c r="D210" s="57"/>
    </row>
    <row r="211" ht="16" spans="1:4">
      <c r="A211" s="57"/>
      <c r="B211" s="149" t="s">
        <v>341</v>
      </c>
      <c r="C211" s="57">
        <v>18</v>
      </c>
      <c r="D211" s="57"/>
    </row>
    <row r="212" spans="1:4">
      <c r="A212" s="57"/>
      <c r="B212" s="57"/>
      <c r="C212" s="57"/>
      <c r="D212" s="57"/>
    </row>
    <row r="213" spans="1:4">
      <c r="A213" s="57"/>
      <c r="B213" s="57"/>
      <c r="C213" s="57"/>
      <c r="D213" s="57"/>
    </row>
    <row r="214" spans="1:4">
      <c r="A214" s="57"/>
      <c r="B214" s="57"/>
      <c r="C214" s="57"/>
      <c r="D214" s="57"/>
    </row>
    <row r="215" spans="1:4">
      <c r="A215" s="57"/>
      <c r="B215" s="57"/>
      <c r="C215" s="57"/>
      <c r="D215" s="57"/>
    </row>
    <row r="216" spans="1:4">
      <c r="A216" s="57"/>
      <c r="B216" s="57"/>
      <c r="C216" s="57"/>
      <c r="D216" s="57"/>
    </row>
    <row r="217" spans="1:4">
      <c r="A217" s="57"/>
      <c r="B217" s="57"/>
      <c r="C217" s="57"/>
      <c r="D217" s="57"/>
    </row>
    <row r="218" spans="1:4">
      <c r="A218" s="57"/>
      <c r="B218" s="57"/>
      <c r="C218" s="57"/>
      <c r="D218" s="57"/>
    </row>
    <row r="219" spans="1:4">
      <c r="A219" s="57"/>
      <c r="B219" s="57"/>
      <c r="C219" s="57"/>
      <c r="D219" s="57"/>
    </row>
    <row r="220" spans="1:4">
      <c r="A220" s="57"/>
      <c r="B220" s="57"/>
      <c r="C220" s="57"/>
      <c r="D220" s="57"/>
    </row>
    <row r="221" spans="1:4">
      <c r="A221" s="57"/>
      <c r="B221" s="57"/>
      <c r="C221" s="57"/>
      <c r="D221" s="57"/>
    </row>
    <row r="222" spans="1:4">
      <c r="A222" s="57"/>
      <c r="B222" s="57"/>
      <c r="C222" s="57"/>
      <c r="D222" s="57"/>
    </row>
    <row r="223" spans="1:4">
      <c r="A223" s="57"/>
      <c r="B223" s="57"/>
      <c r="C223" s="57"/>
      <c r="D223" s="57"/>
    </row>
    <row r="224" spans="1:4">
      <c r="A224" s="57"/>
      <c r="B224" s="57"/>
      <c r="C224" s="57"/>
      <c r="D224" s="57"/>
    </row>
    <row r="225" spans="1:4">
      <c r="A225" s="57"/>
      <c r="B225" s="57"/>
      <c r="C225" s="57"/>
      <c r="D225" s="57"/>
    </row>
    <row r="226" spans="1:4">
      <c r="A226" s="57"/>
      <c r="B226" s="57"/>
      <c r="C226" s="57"/>
      <c r="D226" s="57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topLeftCell="A91" workbookViewId="0">
      <selection activeCell="C199" sqref="C199:I207"/>
    </sheetView>
  </sheetViews>
  <sheetFormatPr defaultColWidth="9" defaultRowHeight="12"/>
  <cols>
    <col min="1" max="2" width="9" style="57"/>
    <col min="3" max="3" width="18.3303571428571" style="57" customWidth="1"/>
    <col min="4" max="4" width="15.1607142857143" style="57" customWidth="1"/>
    <col min="5" max="5" width="45.3303571428571" customWidth="1"/>
    <col min="6" max="6" width="9.16071428571429" customWidth="1"/>
    <col min="7" max="8" width="11.3303571428571" style="57" customWidth="1"/>
    <col min="9" max="9" width="10.1607142857143" style="57" customWidth="1"/>
    <col min="10" max="16384" width="9" style="57"/>
  </cols>
  <sheetData>
    <row r="1" s="79" customFormat="1" ht="33" customHeight="1" spans="1:9">
      <c r="A1" s="102" t="s">
        <v>0</v>
      </c>
      <c r="B1" s="102" t="s">
        <v>1</v>
      </c>
      <c r="C1" s="102" t="s">
        <v>2</v>
      </c>
      <c r="D1" s="102" t="s">
        <v>6</v>
      </c>
      <c r="E1" s="102" t="s">
        <v>7</v>
      </c>
      <c r="F1" s="102" t="s">
        <v>8</v>
      </c>
      <c r="G1" s="102" t="s">
        <v>9</v>
      </c>
      <c r="H1" s="102" t="s">
        <v>10</v>
      </c>
      <c r="I1" s="102" t="s">
        <v>11</v>
      </c>
    </row>
    <row r="2" customFormat="1" spans="1:9">
      <c r="A2" s="119"/>
      <c r="B2" s="120"/>
      <c r="C2" s="105"/>
      <c r="D2" s="106"/>
      <c r="E2" s="106"/>
      <c r="F2" s="106"/>
      <c r="G2" s="112"/>
      <c r="H2" s="112"/>
      <c r="I2" s="118"/>
    </row>
    <row r="3" ht="33" customHeight="1" spans="1:10">
      <c r="A3" s="107" t="s">
        <v>15</v>
      </c>
      <c r="B3" s="108" t="s">
        <v>16</v>
      </c>
      <c r="C3" s="109" t="s">
        <v>576</v>
      </c>
      <c r="D3" s="121" t="s">
        <v>577</v>
      </c>
      <c r="E3" s="121" t="s">
        <v>578</v>
      </c>
      <c r="F3" s="125">
        <v>1</v>
      </c>
      <c r="G3" s="125" t="s">
        <v>579</v>
      </c>
      <c r="H3" s="125" t="s">
        <v>579</v>
      </c>
      <c r="I3" s="132"/>
      <c r="J3" s="133" t="s">
        <v>1178</v>
      </c>
    </row>
    <row r="4" ht="33" customHeight="1" spans="1:10">
      <c r="A4" s="107" t="s">
        <v>15</v>
      </c>
      <c r="B4" s="108" t="s">
        <v>16</v>
      </c>
      <c r="C4" s="109" t="s">
        <v>580</v>
      </c>
      <c r="D4" s="122" t="s">
        <v>577</v>
      </c>
      <c r="E4" s="122" t="s">
        <v>581</v>
      </c>
      <c r="F4" s="126">
        <v>1</v>
      </c>
      <c r="G4" s="125" t="s">
        <v>579</v>
      </c>
      <c r="H4" s="125" t="s">
        <v>579</v>
      </c>
      <c r="I4" s="132"/>
      <c r="J4" s="133" t="s">
        <v>1178</v>
      </c>
    </row>
    <row r="5" ht="33" customHeight="1" spans="1:10">
      <c r="A5" s="107" t="s">
        <v>15</v>
      </c>
      <c r="B5" s="108" t="s">
        <v>16</v>
      </c>
      <c r="C5" s="109" t="s">
        <v>582</v>
      </c>
      <c r="D5" s="122" t="s">
        <v>577</v>
      </c>
      <c r="E5" s="121" t="s">
        <v>583</v>
      </c>
      <c r="F5" s="126">
        <v>1</v>
      </c>
      <c r="G5" s="125" t="s">
        <v>579</v>
      </c>
      <c r="H5" s="125" t="s">
        <v>579</v>
      </c>
      <c r="I5" s="132"/>
      <c r="J5" s="133" t="s">
        <v>1178</v>
      </c>
    </row>
    <row r="6" ht="33" customHeight="1" spans="1:10">
      <c r="A6" s="107" t="s">
        <v>15</v>
      </c>
      <c r="B6" s="108" t="s">
        <v>16</v>
      </c>
      <c r="C6" s="109" t="s">
        <v>584</v>
      </c>
      <c r="D6" s="122" t="s">
        <v>577</v>
      </c>
      <c r="E6" s="121" t="s">
        <v>585</v>
      </c>
      <c r="F6" s="126">
        <v>2</v>
      </c>
      <c r="G6" s="125" t="s">
        <v>579</v>
      </c>
      <c r="H6" s="125" t="s">
        <v>579</v>
      </c>
      <c r="I6" s="132"/>
      <c r="J6" s="133" t="s">
        <v>1178</v>
      </c>
    </row>
    <row r="7" ht="33" customHeight="1" spans="1:10">
      <c r="A7" s="107" t="s">
        <v>15</v>
      </c>
      <c r="B7" s="108" t="s">
        <v>16</v>
      </c>
      <c r="C7" s="109" t="s">
        <v>586</v>
      </c>
      <c r="D7" s="122" t="s">
        <v>577</v>
      </c>
      <c r="E7" s="121" t="s">
        <v>587</v>
      </c>
      <c r="F7" s="126">
        <v>2</v>
      </c>
      <c r="G7" s="125" t="s">
        <v>579</v>
      </c>
      <c r="H7" s="125" t="s">
        <v>579</v>
      </c>
      <c r="I7" s="132"/>
      <c r="J7" s="133" t="s">
        <v>1178</v>
      </c>
    </row>
    <row r="8" ht="33" customHeight="1" spans="1:10">
      <c r="A8" s="107" t="s">
        <v>15</v>
      </c>
      <c r="B8" s="108" t="s">
        <v>16</v>
      </c>
      <c r="C8" s="109" t="s">
        <v>588</v>
      </c>
      <c r="D8" s="122" t="s">
        <v>577</v>
      </c>
      <c r="E8" s="121" t="s">
        <v>589</v>
      </c>
      <c r="F8" s="126">
        <v>1</v>
      </c>
      <c r="G8" s="125" t="s">
        <v>579</v>
      </c>
      <c r="H8" s="125" t="s">
        <v>579</v>
      </c>
      <c r="I8" s="132"/>
      <c r="J8" s="133" t="s">
        <v>1178</v>
      </c>
    </row>
    <row r="9" ht="33" customHeight="1" spans="1:10">
      <c r="A9" s="107" t="s">
        <v>15</v>
      </c>
      <c r="B9" s="108" t="s">
        <v>16</v>
      </c>
      <c r="C9" s="109" t="s">
        <v>590</v>
      </c>
      <c r="D9" s="122" t="s">
        <v>577</v>
      </c>
      <c r="E9" s="121" t="s">
        <v>591</v>
      </c>
      <c r="F9" s="126">
        <v>2</v>
      </c>
      <c r="G9" s="125" t="s">
        <v>579</v>
      </c>
      <c r="H9" s="125" t="s">
        <v>579</v>
      </c>
      <c r="I9" s="132"/>
      <c r="J9" s="133" t="s">
        <v>1178</v>
      </c>
    </row>
    <row r="10" ht="33" customHeight="1" spans="1:10">
      <c r="A10" s="107" t="s">
        <v>15</v>
      </c>
      <c r="B10" s="108" t="s">
        <v>16</v>
      </c>
      <c r="C10" s="109" t="s">
        <v>592</v>
      </c>
      <c r="D10" s="122" t="s">
        <v>577</v>
      </c>
      <c r="E10" s="127" t="s">
        <v>593</v>
      </c>
      <c r="F10" s="126">
        <v>1</v>
      </c>
      <c r="G10" s="125" t="s">
        <v>579</v>
      </c>
      <c r="H10" s="125" t="s">
        <v>579</v>
      </c>
      <c r="I10" s="132"/>
      <c r="J10" s="133" t="s">
        <v>1178</v>
      </c>
    </row>
    <row r="11" ht="33" customHeight="1" spans="1:10">
      <c r="A11" s="107" t="s">
        <v>15</v>
      </c>
      <c r="B11" s="108" t="s">
        <v>16</v>
      </c>
      <c r="C11" s="109" t="s">
        <v>594</v>
      </c>
      <c r="D11" s="122" t="s">
        <v>577</v>
      </c>
      <c r="E11" s="121" t="s">
        <v>595</v>
      </c>
      <c r="F11" s="126">
        <v>1</v>
      </c>
      <c r="G11" s="125" t="s">
        <v>579</v>
      </c>
      <c r="H11" s="125" t="s">
        <v>579</v>
      </c>
      <c r="I11" s="132"/>
      <c r="J11" s="133" t="s">
        <v>1178</v>
      </c>
    </row>
    <row r="12" ht="33" customHeight="1" spans="1:10">
      <c r="A12" s="107" t="s">
        <v>15</v>
      </c>
      <c r="B12" s="108" t="s">
        <v>16</v>
      </c>
      <c r="C12" s="109" t="s">
        <v>596</v>
      </c>
      <c r="D12" s="122" t="s">
        <v>577</v>
      </c>
      <c r="E12" s="121" t="s">
        <v>597</v>
      </c>
      <c r="F12" s="126">
        <v>1</v>
      </c>
      <c r="G12" s="125" t="s">
        <v>579</v>
      </c>
      <c r="H12" s="125" t="s">
        <v>579</v>
      </c>
      <c r="I12" s="132"/>
      <c r="J12" s="133" t="s">
        <v>1178</v>
      </c>
    </row>
    <row r="13" ht="33" customHeight="1" spans="1:10">
      <c r="A13" s="107" t="s">
        <v>15</v>
      </c>
      <c r="B13" s="108" t="s">
        <v>16</v>
      </c>
      <c r="C13" s="109" t="s">
        <v>598</v>
      </c>
      <c r="D13" s="122" t="s">
        <v>577</v>
      </c>
      <c r="E13" s="121" t="s">
        <v>599</v>
      </c>
      <c r="F13" s="126">
        <v>1</v>
      </c>
      <c r="G13" s="125" t="s">
        <v>579</v>
      </c>
      <c r="H13" s="125" t="s">
        <v>579</v>
      </c>
      <c r="I13" s="132"/>
      <c r="J13" s="133" t="s">
        <v>1178</v>
      </c>
    </row>
    <row r="14" ht="33" customHeight="1" spans="1:10">
      <c r="A14" s="107" t="s">
        <v>15</v>
      </c>
      <c r="B14" s="108" t="s">
        <v>16</v>
      </c>
      <c r="C14" s="109" t="s">
        <v>600</v>
      </c>
      <c r="D14" s="122" t="s">
        <v>601</v>
      </c>
      <c r="E14" s="121" t="s">
        <v>602</v>
      </c>
      <c r="F14" s="126">
        <v>2</v>
      </c>
      <c r="G14" s="125" t="s">
        <v>579</v>
      </c>
      <c r="H14" s="125" t="s">
        <v>579</v>
      </c>
      <c r="I14" s="132"/>
      <c r="J14" s="133" t="s">
        <v>1178</v>
      </c>
    </row>
    <row r="15" s="101" customFormat="1" ht="33" customHeight="1" spans="1:10">
      <c r="A15" s="107" t="s">
        <v>15</v>
      </c>
      <c r="B15" s="108" t="s">
        <v>16</v>
      </c>
      <c r="C15" s="109" t="s">
        <v>603</v>
      </c>
      <c r="D15" s="122" t="s">
        <v>601</v>
      </c>
      <c r="E15" s="121" t="s">
        <v>604</v>
      </c>
      <c r="F15" s="126">
        <v>1</v>
      </c>
      <c r="G15" s="125" t="s">
        <v>579</v>
      </c>
      <c r="H15" s="125" t="s">
        <v>579</v>
      </c>
      <c r="I15" s="132"/>
      <c r="J15" s="133" t="s">
        <v>1178</v>
      </c>
    </row>
    <row r="16" s="101" customFormat="1" ht="33" customHeight="1" spans="1:10">
      <c r="A16" s="107" t="s">
        <v>15</v>
      </c>
      <c r="B16" s="108" t="s">
        <v>16</v>
      </c>
      <c r="C16" s="109" t="s">
        <v>605</v>
      </c>
      <c r="D16" s="122" t="s">
        <v>601</v>
      </c>
      <c r="E16" s="121" t="s">
        <v>606</v>
      </c>
      <c r="F16" s="126">
        <v>1</v>
      </c>
      <c r="G16" s="125" t="s">
        <v>579</v>
      </c>
      <c r="H16" s="125" t="s">
        <v>579</v>
      </c>
      <c r="I16" s="132"/>
      <c r="J16" s="133" t="s">
        <v>1178</v>
      </c>
    </row>
    <row r="17" s="101" customFormat="1" ht="33" customHeight="1" spans="1:10">
      <c r="A17" s="107" t="s">
        <v>15</v>
      </c>
      <c r="B17" s="108" t="s">
        <v>16</v>
      </c>
      <c r="C17" s="109" t="s">
        <v>607</v>
      </c>
      <c r="D17" s="122" t="s">
        <v>601</v>
      </c>
      <c r="E17" s="121" t="s">
        <v>608</v>
      </c>
      <c r="F17" s="126"/>
      <c r="G17" s="125"/>
      <c r="H17" s="125"/>
      <c r="I17" s="132"/>
      <c r="J17" s="133" t="s">
        <v>1178</v>
      </c>
    </row>
    <row r="18" s="101" customFormat="1" ht="33" customHeight="1" spans="1:10">
      <c r="A18" s="107" t="s">
        <v>15</v>
      </c>
      <c r="B18" s="108" t="s">
        <v>16</v>
      </c>
      <c r="C18" s="109" t="s">
        <v>609</v>
      </c>
      <c r="D18" s="122" t="s">
        <v>601</v>
      </c>
      <c r="E18" s="121" t="s">
        <v>610</v>
      </c>
      <c r="F18" s="126"/>
      <c r="G18" s="125"/>
      <c r="H18" s="125"/>
      <c r="I18" s="132"/>
      <c r="J18" s="133" t="s">
        <v>1178</v>
      </c>
    </row>
    <row r="19" s="101" customFormat="1" ht="33" customHeight="1" spans="1:12">
      <c r="A19" s="107" t="s">
        <v>15</v>
      </c>
      <c r="B19" s="108" t="s">
        <v>16</v>
      </c>
      <c r="C19" s="109" t="s">
        <v>611</v>
      </c>
      <c r="D19" s="122" t="s">
        <v>577</v>
      </c>
      <c r="E19" s="128" t="s">
        <v>612</v>
      </c>
      <c r="F19" s="126">
        <v>1</v>
      </c>
      <c r="G19" s="125" t="s">
        <v>579</v>
      </c>
      <c r="H19" s="125" t="s">
        <v>579</v>
      </c>
      <c r="I19" s="132"/>
      <c r="J19" s="133" t="s">
        <v>1096</v>
      </c>
      <c r="K19" s="101" t="s">
        <v>1278</v>
      </c>
      <c r="L19" s="101" t="s">
        <v>1279</v>
      </c>
    </row>
    <row r="20" s="101" customFormat="1" ht="33" customHeight="1" spans="1:11">
      <c r="A20" s="107" t="s">
        <v>15</v>
      </c>
      <c r="B20" s="108" t="s">
        <v>16</v>
      </c>
      <c r="C20" s="109" t="s">
        <v>613</v>
      </c>
      <c r="D20" s="122" t="s">
        <v>577</v>
      </c>
      <c r="E20" s="128" t="s">
        <v>614</v>
      </c>
      <c r="F20" s="126">
        <v>3</v>
      </c>
      <c r="G20" s="125" t="s">
        <v>579</v>
      </c>
      <c r="H20" s="125" t="s">
        <v>579</v>
      </c>
      <c r="I20" s="132"/>
      <c r="J20" s="133" t="s">
        <v>1096</v>
      </c>
      <c r="K20" s="101" t="s">
        <v>1268</v>
      </c>
    </row>
    <row r="21" s="101" customFormat="1" ht="33" customHeight="1" spans="1:10">
      <c r="A21" s="107" t="s">
        <v>15</v>
      </c>
      <c r="B21" s="108" t="s">
        <v>16</v>
      </c>
      <c r="C21" s="109" t="s">
        <v>615</v>
      </c>
      <c r="D21" s="122" t="s">
        <v>577</v>
      </c>
      <c r="E21" s="128" t="s">
        <v>616</v>
      </c>
      <c r="F21" s="126">
        <v>3</v>
      </c>
      <c r="G21" s="125" t="s">
        <v>579</v>
      </c>
      <c r="H21" s="125" t="s">
        <v>579</v>
      </c>
      <c r="I21" s="132"/>
      <c r="J21" s="133" t="s">
        <v>1096</v>
      </c>
    </row>
    <row r="22" s="101" customFormat="1" ht="33" customHeight="1" spans="1:10">
      <c r="A22" s="107" t="s">
        <v>15</v>
      </c>
      <c r="B22" s="108" t="s">
        <v>16</v>
      </c>
      <c r="C22" s="109" t="s">
        <v>617</v>
      </c>
      <c r="D22" s="122" t="s">
        <v>577</v>
      </c>
      <c r="E22" s="128" t="s">
        <v>618</v>
      </c>
      <c r="F22" s="126">
        <v>1</v>
      </c>
      <c r="G22" s="125" t="s">
        <v>579</v>
      </c>
      <c r="H22" s="125" t="s">
        <v>579</v>
      </c>
      <c r="I22" s="132"/>
      <c r="J22" s="133" t="s">
        <v>1096</v>
      </c>
    </row>
    <row r="23" s="101" customFormat="1" ht="33" customHeight="1" spans="1:10">
      <c r="A23" s="107" t="s">
        <v>15</v>
      </c>
      <c r="B23" s="108" t="s">
        <v>16</v>
      </c>
      <c r="C23" s="109" t="s">
        <v>619</v>
      </c>
      <c r="D23" s="122" t="s">
        <v>577</v>
      </c>
      <c r="E23" s="121" t="s">
        <v>620</v>
      </c>
      <c r="F23" s="126">
        <v>1</v>
      </c>
      <c r="G23" s="125" t="s">
        <v>579</v>
      </c>
      <c r="H23" s="125" t="s">
        <v>579</v>
      </c>
      <c r="I23" s="132"/>
      <c r="J23" s="133" t="s">
        <v>1178</v>
      </c>
    </row>
    <row r="24" s="101" customFormat="1" ht="33" customHeight="1" spans="1:10">
      <c r="A24" s="107" t="s">
        <v>15</v>
      </c>
      <c r="B24" s="108" t="s">
        <v>16</v>
      </c>
      <c r="C24" s="109" t="s">
        <v>621</v>
      </c>
      <c r="D24" s="122" t="s">
        <v>577</v>
      </c>
      <c r="E24" s="121" t="s">
        <v>622</v>
      </c>
      <c r="F24" s="126">
        <v>1</v>
      </c>
      <c r="G24" s="125" t="s">
        <v>579</v>
      </c>
      <c r="H24" s="125" t="s">
        <v>579</v>
      </c>
      <c r="I24" s="132"/>
      <c r="J24" s="133" t="s">
        <v>1178</v>
      </c>
    </row>
    <row r="25" s="101" customFormat="1" ht="33" customHeight="1" spans="1:10">
      <c r="A25" s="107" t="s">
        <v>15</v>
      </c>
      <c r="B25" s="108" t="s">
        <v>16</v>
      </c>
      <c r="C25" s="109" t="s">
        <v>623</v>
      </c>
      <c r="D25" s="122" t="s">
        <v>577</v>
      </c>
      <c r="E25" s="121" t="s">
        <v>624</v>
      </c>
      <c r="F25" s="126">
        <v>2</v>
      </c>
      <c r="G25" s="125" t="s">
        <v>579</v>
      </c>
      <c r="H25" s="125" t="s">
        <v>579</v>
      </c>
      <c r="I25" s="132"/>
      <c r="J25" s="133" t="s">
        <v>1178</v>
      </c>
    </row>
    <row r="26" s="101" customFormat="1" ht="33" customHeight="1" spans="1:10">
      <c r="A26" s="107" t="s">
        <v>15</v>
      </c>
      <c r="B26" s="108" t="s">
        <v>16</v>
      </c>
      <c r="C26" s="109" t="s">
        <v>625</v>
      </c>
      <c r="D26" s="122" t="s">
        <v>577</v>
      </c>
      <c r="E26" s="121" t="s">
        <v>626</v>
      </c>
      <c r="F26" s="126">
        <v>1</v>
      </c>
      <c r="G26" s="125" t="s">
        <v>579</v>
      </c>
      <c r="H26" s="125" t="s">
        <v>579</v>
      </c>
      <c r="I26" s="132"/>
      <c r="J26" s="133" t="s">
        <v>1178</v>
      </c>
    </row>
    <row r="27" s="101" customFormat="1" ht="33" customHeight="1" spans="1:10">
      <c r="A27" s="107" t="s">
        <v>15</v>
      </c>
      <c r="B27" s="108" t="s">
        <v>16</v>
      </c>
      <c r="C27" s="109" t="s">
        <v>627</v>
      </c>
      <c r="D27" s="123" t="s">
        <v>628</v>
      </c>
      <c r="E27" s="127" t="s">
        <v>629</v>
      </c>
      <c r="F27" s="126">
        <v>2</v>
      </c>
      <c r="G27" s="125" t="s">
        <v>579</v>
      </c>
      <c r="H27" s="125" t="s">
        <v>579</v>
      </c>
      <c r="I27" s="132"/>
      <c r="J27" s="133" t="s">
        <v>1178</v>
      </c>
    </row>
    <row r="28" ht="33" customHeight="1" spans="1:10">
      <c r="A28" s="107" t="s">
        <v>15</v>
      </c>
      <c r="B28" s="108" t="s">
        <v>16</v>
      </c>
      <c r="C28" s="109" t="s">
        <v>630</v>
      </c>
      <c r="D28" s="122" t="s">
        <v>628</v>
      </c>
      <c r="E28" s="121" t="s">
        <v>631</v>
      </c>
      <c r="F28" s="126">
        <v>1</v>
      </c>
      <c r="G28" s="125" t="s">
        <v>579</v>
      </c>
      <c r="H28" s="125" t="s">
        <v>579</v>
      </c>
      <c r="I28" s="132"/>
      <c r="J28" s="133" t="s">
        <v>1178</v>
      </c>
    </row>
    <row r="29" ht="33" customHeight="1" spans="1:10">
      <c r="A29" s="107" t="s">
        <v>15</v>
      </c>
      <c r="B29" s="108" t="s">
        <v>16</v>
      </c>
      <c r="C29" s="109" t="s">
        <v>632</v>
      </c>
      <c r="D29" s="122" t="s">
        <v>628</v>
      </c>
      <c r="E29" s="121" t="s">
        <v>633</v>
      </c>
      <c r="F29" s="126">
        <v>1</v>
      </c>
      <c r="G29" s="125" t="s">
        <v>579</v>
      </c>
      <c r="H29" s="125" t="s">
        <v>579</v>
      </c>
      <c r="I29" s="132"/>
      <c r="J29" s="133" t="s">
        <v>1178</v>
      </c>
    </row>
    <row r="30" ht="33" customHeight="1" spans="1:10">
      <c r="A30" s="107" t="s">
        <v>15</v>
      </c>
      <c r="B30" s="108" t="s">
        <v>16</v>
      </c>
      <c r="C30" s="109" t="s">
        <v>634</v>
      </c>
      <c r="D30" s="122" t="s">
        <v>628</v>
      </c>
      <c r="E30" s="121" t="s">
        <v>635</v>
      </c>
      <c r="F30" s="126">
        <v>1</v>
      </c>
      <c r="G30" s="125" t="s">
        <v>579</v>
      </c>
      <c r="H30" s="125" t="s">
        <v>579</v>
      </c>
      <c r="I30" s="132"/>
      <c r="J30" s="133" t="s">
        <v>1178</v>
      </c>
    </row>
    <row r="31" ht="33" customHeight="1" spans="1:10">
      <c r="A31" s="107" t="s">
        <v>15</v>
      </c>
      <c r="B31" s="108" t="s">
        <v>16</v>
      </c>
      <c r="C31" s="109" t="s">
        <v>636</v>
      </c>
      <c r="D31" s="122" t="s">
        <v>628</v>
      </c>
      <c r="E31" s="121" t="s">
        <v>637</v>
      </c>
      <c r="F31" s="126">
        <v>1</v>
      </c>
      <c r="G31" s="125" t="s">
        <v>579</v>
      </c>
      <c r="H31" s="125" t="s">
        <v>579</v>
      </c>
      <c r="I31" s="132"/>
      <c r="J31" s="133" t="s">
        <v>1178</v>
      </c>
    </row>
    <row r="32" ht="33" customHeight="1" spans="1:10">
      <c r="A32" s="107" t="s">
        <v>15</v>
      </c>
      <c r="B32" s="108" t="s">
        <v>16</v>
      </c>
      <c r="C32" s="109" t="s">
        <v>638</v>
      </c>
      <c r="D32" s="122" t="s">
        <v>628</v>
      </c>
      <c r="E32" s="129" t="s">
        <v>639</v>
      </c>
      <c r="F32" s="126">
        <v>1</v>
      </c>
      <c r="G32" s="125" t="s">
        <v>579</v>
      </c>
      <c r="H32" s="125" t="s">
        <v>579</v>
      </c>
      <c r="I32" s="132"/>
      <c r="J32" s="133" t="s">
        <v>1096</v>
      </c>
    </row>
    <row r="33" ht="33" customHeight="1" spans="1:10">
      <c r="A33" s="107" t="s">
        <v>15</v>
      </c>
      <c r="B33" s="108" t="s">
        <v>16</v>
      </c>
      <c r="C33" s="109" t="s">
        <v>640</v>
      </c>
      <c r="D33" s="122" t="s">
        <v>628</v>
      </c>
      <c r="E33" s="130" t="s">
        <v>641</v>
      </c>
      <c r="F33" s="126">
        <v>1</v>
      </c>
      <c r="G33" s="125" t="s">
        <v>579</v>
      </c>
      <c r="H33" s="125" t="s">
        <v>579</v>
      </c>
      <c r="I33" s="132"/>
      <c r="J33" s="133" t="s">
        <v>1178</v>
      </c>
    </row>
    <row r="34" ht="33" customHeight="1" spans="1:10">
      <c r="A34" s="107" t="s">
        <v>15</v>
      </c>
      <c r="B34" s="108" t="s">
        <v>16</v>
      </c>
      <c r="C34" s="109" t="s">
        <v>642</v>
      </c>
      <c r="D34" s="122" t="s">
        <v>628</v>
      </c>
      <c r="E34" s="130" t="s">
        <v>643</v>
      </c>
      <c r="F34" s="126">
        <v>1</v>
      </c>
      <c r="G34" s="125" t="s">
        <v>579</v>
      </c>
      <c r="H34" s="125" t="s">
        <v>579</v>
      </c>
      <c r="I34" s="132"/>
      <c r="J34" s="133" t="s">
        <v>1178</v>
      </c>
    </row>
    <row r="35" ht="33" customHeight="1" spans="1:10">
      <c r="A35" s="107" t="s">
        <v>15</v>
      </c>
      <c r="B35" s="108" t="s">
        <v>16</v>
      </c>
      <c r="C35" s="109" t="s">
        <v>644</v>
      </c>
      <c r="D35" s="122" t="s">
        <v>628</v>
      </c>
      <c r="E35" s="130" t="s">
        <v>645</v>
      </c>
      <c r="F35" s="126">
        <v>3</v>
      </c>
      <c r="G35" s="125" t="s">
        <v>579</v>
      </c>
      <c r="H35" s="125" t="s">
        <v>579</v>
      </c>
      <c r="I35" s="132"/>
      <c r="J35" s="133" t="s">
        <v>1178</v>
      </c>
    </row>
    <row r="36" ht="33" customHeight="1" spans="1:11">
      <c r="A36" s="107" t="s">
        <v>15</v>
      </c>
      <c r="B36" s="108" t="s">
        <v>16</v>
      </c>
      <c r="C36" s="109" t="s">
        <v>646</v>
      </c>
      <c r="D36" s="124" t="s">
        <v>628</v>
      </c>
      <c r="E36" s="129" t="s">
        <v>647</v>
      </c>
      <c r="F36" s="126">
        <v>1</v>
      </c>
      <c r="G36" s="125" t="s">
        <v>579</v>
      </c>
      <c r="H36" s="125" t="s">
        <v>579</v>
      </c>
      <c r="I36" s="132"/>
      <c r="J36" s="133" t="s">
        <v>1096</v>
      </c>
      <c r="K36" s="133" t="s">
        <v>1268</v>
      </c>
    </row>
    <row r="37" ht="33" customHeight="1" spans="1:12">
      <c r="A37" s="107" t="s">
        <v>15</v>
      </c>
      <c r="B37" s="108" t="s">
        <v>16</v>
      </c>
      <c r="C37" s="109" t="s">
        <v>648</v>
      </c>
      <c r="D37" s="124" t="s">
        <v>628</v>
      </c>
      <c r="E37" s="129" t="s">
        <v>649</v>
      </c>
      <c r="F37" s="126">
        <v>1</v>
      </c>
      <c r="G37" s="125" t="s">
        <v>579</v>
      </c>
      <c r="H37" s="125" t="s">
        <v>579</v>
      </c>
      <c r="I37" s="132"/>
      <c r="J37" s="133" t="s">
        <v>1096</v>
      </c>
      <c r="K37" s="133" t="s">
        <v>1268</v>
      </c>
      <c r="L37" s="133" t="s">
        <v>1280</v>
      </c>
    </row>
    <row r="38" ht="33" customHeight="1" spans="1:10">
      <c r="A38" s="107" t="s">
        <v>15</v>
      </c>
      <c r="B38" s="108" t="s">
        <v>16</v>
      </c>
      <c r="C38" s="109" t="s">
        <v>650</v>
      </c>
      <c r="D38" s="122" t="s">
        <v>628</v>
      </c>
      <c r="E38" s="121" t="s">
        <v>651</v>
      </c>
      <c r="F38" s="126">
        <v>1</v>
      </c>
      <c r="G38" s="125" t="s">
        <v>579</v>
      </c>
      <c r="H38" s="125" t="s">
        <v>579</v>
      </c>
      <c r="I38" s="132"/>
      <c r="J38" s="133" t="s">
        <v>1178</v>
      </c>
    </row>
    <row r="39" ht="33" customHeight="1" spans="1:10">
      <c r="A39" s="107" t="s">
        <v>15</v>
      </c>
      <c r="B39" s="108" t="s">
        <v>16</v>
      </c>
      <c r="C39" s="109" t="s">
        <v>652</v>
      </c>
      <c r="D39" s="122" t="s">
        <v>628</v>
      </c>
      <c r="E39" s="121" t="s">
        <v>653</v>
      </c>
      <c r="F39" s="126">
        <v>1</v>
      </c>
      <c r="G39" s="125" t="s">
        <v>579</v>
      </c>
      <c r="H39" s="125" t="s">
        <v>579</v>
      </c>
      <c r="I39" s="132"/>
      <c r="J39" s="133" t="s">
        <v>1178</v>
      </c>
    </row>
    <row r="40" ht="33" customHeight="1" spans="1:10">
      <c r="A40" s="107" t="s">
        <v>15</v>
      </c>
      <c r="B40" s="108" t="s">
        <v>16</v>
      </c>
      <c r="C40" s="109" t="s">
        <v>654</v>
      </c>
      <c r="D40" s="122" t="s">
        <v>628</v>
      </c>
      <c r="E40" s="121" t="s">
        <v>655</v>
      </c>
      <c r="F40" s="126">
        <v>7</v>
      </c>
      <c r="G40" s="125" t="s">
        <v>579</v>
      </c>
      <c r="H40" s="125" t="s">
        <v>579</v>
      </c>
      <c r="I40" s="132"/>
      <c r="J40" s="133" t="s">
        <v>1178</v>
      </c>
    </row>
    <row r="41" ht="33" customHeight="1" spans="1:10">
      <c r="A41" s="107" t="s">
        <v>15</v>
      </c>
      <c r="B41" s="108" t="s">
        <v>16</v>
      </c>
      <c r="C41" s="109" t="s">
        <v>656</v>
      </c>
      <c r="D41" s="124" t="s">
        <v>628</v>
      </c>
      <c r="E41" s="131" t="s">
        <v>657</v>
      </c>
      <c r="F41" s="126">
        <v>1</v>
      </c>
      <c r="G41" s="125" t="s">
        <v>579</v>
      </c>
      <c r="H41" s="125" t="s">
        <v>579</v>
      </c>
      <c r="I41" s="132"/>
      <c r="J41" s="133" t="s">
        <v>1178</v>
      </c>
    </row>
    <row r="42" ht="33" customHeight="1" spans="1:10">
      <c r="A42" s="107" t="s">
        <v>15</v>
      </c>
      <c r="B42" s="108" t="s">
        <v>16</v>
      </c>
      <c r="C42" s="109" t="s">
        <v>658</v>
      </c>
      <c r="D42" s="122" t="s">
        <v>628</v>
      </c>
      <c r="E42" s="121" t="s">
        <v>659</v>
      </c>
      <c r="F42" s="126"/>
      <c r="G42" s="125"/>
      <c r="H42" s="125"/>
      <c r="I42" s="132"/>
      <c r="J42" s="133" t="s">
        <v>1178</v>
      </c>
    </row>
    <row r="43" ht="33" customHeight="1" spans="1:10">
      <c r="A43" s="107" t="s">
        <v>15</v>
      </c>
      <c r="B43" s="108" t="s">
        <v>16</v>
      </c>
      <c r="C43" s="109" t="s">
        <v>660</v>
      </c>
      <c r="D43" s="122" t="s">
        <v>628</v>
      </c>
      <c r="E43" s="121" t="s">
        <v>661</v>
      </c>
      <c r="F43" s="126"/>
      <c r="G43" s="125"/>
      <c r="H43" s="125"/>
      <c r="I43" s="132"/>
      <c r="J43" s="133" t="s">
        <v>1178</v>
      </c>
    </row>
    <row r="44" ht="33" customHeight="1" spans="1:10">
      <c r="A44" s="107" t="s">
        <v>15</v>
      </c>
      <c r="B44" s="108" t="s">
        <v>16</v>
      </c>
      <c r="C44" s="109" t="s">
        <v>662</v>
      </c>
      <c r="D44" s="121" t="s">
        <v>628</v>
      </c>
      <c r="E44" s="130" t="s">
        <v>663</v>
      </c>
      <c r="F44" s="126">
        <v>2</v>
      </c>
      <c r="G44" s="125" t="s">
        <v>579</v>
      </c>
      <c r="H44" s="125" t="s">
        <v>579</v>
      </c>
      <c r="I44" s="132"/>
      <c r="J44" s="133" t="s">
        <v>1178</v>
      </c>
    </row>
    <row r="45" ht="33" customHeight="1" spans="1:10">
      <c r="A45" s="107" t="s">
        <v>15</v>
      </c>
      <c r="B45" s="108" t="s">
        <v>16</v>
      </c>
      <c r="C45" s="109" t="s">
        <v>664</v>
      </c>
      <c r="D45" s="121" t="s">
        <v>628</v>
      </c>
      <c r="E45" s="130" t="s">
        <v>665</v>
      </c>
      <c r="F45" s="126">
        <v>1</v>
      </c>
      <c r="G45" s="125" t="s">
        <v>579</v>
      </c>
      <c r="H45" s="125" t="s">
        <v>579</v>
      </c>
      <c r="I45" s="132"/>
      <c r="J45" s="133" t="s">
        <v>1178</v>
      </c>
    </row>
    <row r="46" ht="33" customHeight="1" spans="1:10">
      <c r="A46" s="107" t="s">
        <v>15</v>
      </c>
      <c r="B46" s="108" t="s">
        <v>16</v>
      </c>
      <c r="C46" s="109" t="s">
        <v>666</v>
      </c>
      <c r="D46" s="121" t="s">
        <v>628</v>
      </c>
      <c r="E46" s="130" t="s">
        <v>667</v>
      </c>
      <c r="F46" s="126">
        <v>1</v>
      </c>
      <c r="G46" s="125" t="s">
        <v>579</v>
      </c>
      <c r="H46" s="125" t="s">
        <v>579</v>
      </c>
      <c r="I46" s="132"/>
      <c r="J46" s="133" t="s">
        <v>1178</v>
      </c>
    </row>
    <row r="47" ht="33" customHeight="1" spans="1:10">
      <c r="A47" s="107" t="s">
        <v>15</v>
      </c>
      <c r="B47" s="108" t="s">
        <v>16</v>
      </c>
      <c r="C47" s="109" t="s">
        <v>668</v>
      </c>
      <c r="D47" s="121" t="s">
        <v>628</v>
      </c>
      <c r="E47" s="130" t="s">
        <v>669</v>
      </c>
      <c r="F47" s="126">
        <v>2</v>
      </c>
      <c r="G47" s="125" t="s">
        <v>579</v>
      </c>
      <c r="H47" s="125" t="s">
        <v>579</v>
      </c>
      <c r="I47" s="132"/>
      <c r="J47" s="133" t="s">
        <v>1178</v>
      </c>
    </row>
    <row r="48" ht="33" customHeight="1" spans="1:10">
      <c r="A48" s="107" t="s">
        <v>15</v>
      </c>
      <c r="B48" s="108" t="s">
        <v>16</v>
      </c>
      <c r="C48" s="109" t="s">
        <v>670</v>
      </c>
      <c r="D48" s="121" t="s">
        <v>628</v>
      </c>
      <c r="E48" s="130" t="s">
        <v>671</v>
      </c>
      <c r="F48" s="126">
        <v>2</v>
      </c>
      <c r="G48" s="125" t="s">
        <v>579</v>
      </c>
      <c r="H48" s="125" t="s">
        <v>579</v>
      </c>
      <c r="I48" s="132"/>
      <c r="J48" s="133" t="s">
        <v>1178</v>
      </c>
    </row>
    <row r="49" ht="33" customHeight="1" spans="1:10">
      <c r="A49" s="107" t="s">
        <v>15</v>
      </c>
      <c r="B49" s="108" t="s">
        <v>16</v>
      </c>
      <c r="C49" s="109" t="s">
        <v>672</v>
      </c>
      <c r="D49" s="121" t="s">
        <v>628</v>
      </c>
      <c r="E49" s="130" t="s">
        <v>673</v>
      </c>
      <c r="F49" s="126">
        <v>1</v>
      </c>
      <c r="G49" s="125" t="s">
        <v>579</v>
      </c>
      <c r="H49" s="125" t="s">
        <v>579</v>
      </c>
      <c r="I49" s="132"/>
      <c r="J49" s="133" t="s">
        <v>1178</v>
      </c>
    </row>
    <row r="50" ht="33" customHeight="1" spans="1:10">
      <c r="A50" s="107" t="s">
        <v>15</v>
      </c>
      <c r="B50" s="108" t="s">
        <v>16</v>
      </c>
      <c r="C50" s="109" t="s">
        <v>674</v>
      </c>
      <c r="D50" s="121" t="s">
        <v>628</v>
      </c>
      <c r="E50" s="130" t="s">
        <v>675</v>
      </c>
      <c r="F50" s="126">
        <v>1</v>
      </c>
      <c r="G50" s="125" t="s">
        <v>579</v>
      </c>
      <c r="H50" s="125" t="s">
        <v>579</v>
      </c>
      <c r="I50" s="132"/>
      <c r="J50" s="133" t="s">
        <v>1178</v>
      </c>
    </row>
    <row r="51" ht="33" customHeight="1" spans="1:10">
      <c r="A51" s="107" t="s">
        <v>15</v>
      </c>
      <c r="B51" s="108" t="s">
        <v>16</v>
      </c>
      <c r="C51" s="109" t="s">
        <v>676</v>
      </c>
      <c r="D51" s="121" t="s">
        <v>628</v>
      </c>
      <c r="E51" s="130" t="s">
        <v>677</v>
      </c>
      <c r="F51" s="126">
        <v>2</v>
      </c>
      <c r="G51" s="125" t="s">
        <v>579</v>
      </c>
      <c r="H51" s="125" t="s">
        <v>579</v>
      </c>
      <c r="I51" s="132"/>
      <c r="J51" s="133" t="s">
        <v>1178</v>
      </c>
    </row>
    <row r="52" ht="33" customHeight="1" spans="1:10">
      <c r="A52" s="107" t="s">
        <v>15</v>
      </c>
      <c r="B52" s="108" t="s">
        <v>16</v>
      </c>
      <c r="C52" s="109" t="s">
        <v>678</v>
      </c>
      <c r="D52" s="121" t="s">
        <v>628</v>
      </c>
      <c r="E52" s="130" t="s">
        <v>679</v>
      </c>
      <c r="F52" s="126">
        <v>2</v>
      </c>
      <c r="G52" s="125" t="s">
        <v>579</v>
      </c>
      <c r="H52" s="125" t="s">
        <v>579</v>
      </c>
      <c r="I52" s="132"/>
      <c r="J52" s="133" t="s">
        <v>1178</v>
      </c>
    </row>
    <row r="53" ht="32.25" customHeight="1" spans="1:10">
      <c r="A53" s="107" t="s">
        <v>15</v>
      </c>
      <c r="B53" s="108" t="s">
        <v>16</v>
      </c>
      <c r="C53" s="109" t="s">
        <v>680</v>
      </c>
      <c r="D53" s="121" t="s">
        <v>628</v>
      </c>
      <c r="E53" s="130" t="s">
        <v>681</v>
      </c>
      <c r="F53" s="126">
        <v>1</v>
      </c>
      <c r="G53" s="125" t="s">
        <v>579</v>
      </c>
      <c r="H53" s="125" t="s">
        <v>579</v>
      </c>
      <c r="I53" s="132"/>
      <c r="J53" s="133" t="s">
        <v>1178</v>
      </c>
    </row>
    <row r="54" ht="32.25" customHeight="1" spans="1:10">
      <c r="A54" s="107" t="s">
        <v>15</v>
      </c>
      <c r="B54" s="108" t="s">
        <v>16</v>
      </c>
      <c r="C54" s="109" t="s">
        <v>682</v>
      </c>
      <c r="D54" s="121" t="s">
        <v>628</v>
      </c>
      <c r="E54" s="130" t="s">
        <v>683</v>
      </c>
      <c r="F54" s="126">
        <v>1</v>
      </c>
      <c r="G54" s="125" t="s">
        <v>579</v>
      </c>
      <c r="H54" s="125" t="s">
        <v>579</v>
      </c>
      <c r="I54" s="132"/>
      <c r="J54" s="133" t="s">
        <v>1178</v>
      </c>
    </row>
    <row r="55" ht="32.25" customHeight="1" spans="1:10">
      <c r="A55" s="107" t="s">
        <v>15</v>
      </c>
      <c r="B55" s="108" t="s">
        <v>16</v>
      </c>
      <c r="C55" s="109" t="s">
        <v>684</v>
      </c>
      <c r="D55" s="121" t="s">
        <v>628</v>
      </c>
      <c r="E55" s="130" t="s">
        <v>685</v>
      </c>
      <c r="F55" s="126">
        <v>1</v>
      </c>
      <c r="G55" s="125" t="s">
        <v>579</v>
      </c>
      <c r="H55" s="125" t="s">
        <v>579</v>
      </c>
      <c r="I55" s="132"/>
      <c r="J55" s="133" t="s">
        <v>1178</v>
      </c>
    </row>
    <row r="56" ht="32.25" customHeight="1" spans="1:10">
      <c r="A56" s="107" t="s">
        <v>15</v>
      </c>
      <c r="B56" s="108" t="s">
        <v>16</v>
      </c>
      <c r="C56" s="109" t="s">
        <v>686</v>
      </c>
      <c r="D56" s="121" t="s">
        <v>628</v>
      </c>
      <c r="E56" s="129" t="s">
        <v>687</v>
      </c>
      <c r="F56" s="126">
        <v>1</v>
      </c>
      <c r="G56" s="125" t="s">
        <v>579</v>
      </c>
      <c r="H56" s="125" t="s">
        <v>579</v>
      </c>
      <c r="I56" s="132"/>
      <c r="J56" s="133" t="s">
        <v>1096</v>
      </c>
    </row>
    <row r="57" ht="32.25" customHeight="1" spans="1:10">
      <c r="A57" s="107" t="s">
        <v>15</v>
      </c>
      <c r="B57" s="108" t="s">
        <v>16</v>
      </c>
      <c r="C57" s="109" t="s">
        <v>688</v>
      </c>
      <c r="D57" s="121" t="s">
        <v>628</v>
      </c>
      <c r="E57" s="129" t="s">
        <v>689</v>
      </c>
      <c r="F57" s="126">
        <v>1</v>
      </c>
      <c r="G57" s="125" t="s">
        <v>579</v>
      </c>
      <c r="H57" s="125" t="s">
        <v>579</v>
      </c>
      <c r="I57" s="132"/>
      <c r="J57" s="133" t="s">
        <v>1096</v>
      </c>
    </row>
    <row r="58" ht="32.25" customHeight="1" spans="1:10">
      <c r="A58" s="107" t="s">
        <v>15</v>
      </c>
      <c r="B58" s="108" t="s">
        <v>16</v>
      </c>
      <c r="C58" s="109" t="s">
        <v>690</v>
      </c>
      <c r="D58" s="121" t="s">
        <v>628</v>
      </c>
      <c r="E58" s="130" t="s">
        <v>691</v>
      </c>
      <c r="F58" s="126">
        <v>1</v>
      </c>
      <c r="G58" s="125" t="s">
        <v>579</v>
      </c>
      <c r="H58" s="125" t="s">
        <v>579</v>
      </c>
      <c r="I58" s="132"/>
      <c r="J58" s="133" t="s">
        <v>1178</v>
      </c>
    </row>
    <row r="59" ht="32.25" customHeight="1" spans="1:10">
      <c r="A59" s="107" t="s">
        <v>15</v>
      </c>
      <c r="B59" s="108" t="s">
        <v>16</v>
      </c>
      <c r="C59" s="109" t="s">
        <v>692</v>
      </c>
      <c r="D59" s="121" t="s">
        <v>628</v>
      </c>
      <c r="E59" s="130" t="s">
        <v>693</v>
      </c>
      <c r="F59" s="126">
        <v>1</v>
      </c>
      <c r="G59" s="125" t="s">
        <v>579</v>
      </c>
      <c r="H59" s="125" t="s">
        <v>579</v>
      </c>
      <c r="I59" s="132"/>
      <c r="J59" s="133" t="s">
        <v>1178</v>
      </c>
    </row>
    <row r="60" ht="32.25" customHeight="1" spans="1:10">
      <c r="A60" s="107" t="s">
        <v>15</v>
      </c>
      <c r="B60" s="108" t="s">
        <v>16</v>
      </c>
      <c r="C60" s="109" t="s">
        <v>694</v>
      </c>
      <c r="D60" s="121" t="s">
        <v>628</v>
      </c>
      <c r="E60" s="130" t="s">
        <v>695</v>
      </c>
      <c r="F60" s="126">
        <v>1</v>
      </c>
      <c r="G60" s="125" t="s">
        <v>579</v>
      </c>
      <c r="H60" s="125" t="s">
        <v>579</v>
      </c>
      <c r="I60" s="132"/>
      <c r="J60" s="133" t="s">
        <v>1178</v>
      </c>
    </row>
    <row r="61" ht="32.25" customHeight="1" spans="1:10">
      <c r="A61" s="107" t="s">
        <v>15</v>
      </c>
      <c r="B61" s="108" t="s">
        <v>16</v>
      </c>
      <c r="C61" s="109" t="s">
        <v>696</v>
      </c>
      <c r="D61" s="121" t="s">
        <v>628</v>
      </c>
      <c r="E61" s="130" t="s">
        <v>697</v>
      </c>
      <c r="F61" s="126">
        <v>1</v>
      </c>
      <c r="G61" s="125" t="s">
        <v>579</v>
      </c>
      <c r="H61" s="125" t="s">
        <v>579</v>
      </c>
      <c r="I61" s="132"/>
      <c r="J61" s="133" t="s">
        <v>1178</v>
      </c>
    </row>
    <row r="62" ht="32.25" customHeight="1" spans="1:10">
      <c r="A62" s="107" t="s">
        <v>15</v>
      </c>
      <c r="B62" s="108" t="s">
        <v>16</v>
      </c>
      <c r="C62" s="109" t="s">
        <v>698</v>
      </c>
      <c r="D62" s="121" t="s">
        <v>628</v>
      </c>
      <c r="E62" s="130" t="s">
        <v>699</v>
      </c>
      <c r="F62" s="126">
        <v>1</v>
      </c>
      <c r="G62" s="125" t="s">
        <v>579</v>
      </c>
      <c r="H62" s="125" t="s">
        <v>579</v>
      </c>
      <c r="I62" s="132"/>
      <c r="J62" s="133" t="s">
        <v>1178</v>
      </c>
    </row>
    <row r="63" ht="32.25" customHeight="1" spans="1:11">
      <c r="A63" s="107" t="s">
        <v>15</v>
      </c>
      <c r="B63" s="108" t="s">
        <v>16</v>
      </c>
      <c r="C63" s="109" t="s">
        <v>700</v>
      </c>
      <c r="D63" s="121" t="s">
        <v>628</v>
      </c>
      <c r="E63" s="129" t="s">
        <v>701</v>
      </c>
      <c r="F63" s="126">
        <v>1</v>
      </c>
      <c r="G63" s="125" t="s">
        <v>579</v>
      </c>
      <c r="H63" s="125" t="s">
        <v>579</v>
      </c>
      <c r="I63" s="132"/>
      <c r="J63" s="133" t="s">
        <v>1096</v>
      </c>
      <c r="K63" s="133" t="s">
        <v>1279</v>
      </c>
    </row>
    <row r="64" ht="32.25" customHeight="1" spans="1:10">
      <c r="A64" s="107" t="s">
        <v>15</v>
      </c>
      <c r="B64" s="108" t="s">
        <v>16</v>
      </c>
      <c r="C64" s="109" t="s">
        <v>702</v>
      </c>
      <c r="D64" s="121" t="s">
        <v>628</v>
      </c>
      <c r="E64" s="129" t="s">
        <v>140</v>
      </c>
      <c r="F64" s="126">
        <v>1</v>
      </c>
      <c r="G64" s="125" t="s">
        <v>579</v>
      </c>
      <c r="H64" s="125" t="s">
        <v>579</v>
      </c>
      <c r="I64" s="132"/>
      <c r="J64" s="133" t="s">
        <v>1096</v>
      </c>
    </row>
    <row r="65" ht="32.25" customHeight="1" spans="1:10">
      <c r="A65" s="107" t="s">
        <v>15</v>
      </c>
      <c r="B65" s="108" t="s">
        <v>16</v>
      </c>
      <c r="C65" s="109" t="s">
        <v>703</v>
      </c>
      <c r="D65" s="121" t="s">
        <v>628</v>
      </c>
      <c r="E65" s="130" t="s">
        <v>73</v>
      </c>
      <c r="F65" s="126">
        <v>1</v>
      </c>
      <c r="G65" s="125" t="s">
        <v>579</v>
      </c>
      <c r="H65" s="125" t="s">
        <v>579</v>
      </c>
      <c r="I65" s="132"/>
      <c r="J65" s="133" t="s">
        <v>1178</v>
      </c>
    </row>
    <row r="66" ht="32.25" customHeight="1" spans="1:10">
      <c r="A66" s="107" t="s">
        <v>15</v>
      </c>
      <c r="B66" s="108" t="s">
        <v>16</v>
      </c>
      <c r="C66" s="109" t="s">
        <v>704</v>
      </c>
      <c r="D66" s="121" t="s">
        <v>628</v>
      </c>
      <c r="E66" s="130" t="s">
        <v>705</v>
      </c>
      <c r="F66" s="126">
        <v>1</v>
      </c>
      <c r="G66" s="125" t="s">
        <v>579</v>
      </c>
      <c r="H66" s="125" t="s">
        <v>579</v>
      </c>
      <c r="I66" s="132"/>
      <c r="J66" s="133" t="s">
        <v>1178</v>
      </c>
    </row>
    <row r="67" ht="32.25" customHeight="1" spans="1:10">
      <c r="A67" s="107" t="s">
        <v>15</v>
      </c>
      <c r="B67" s="108" t="s">
        <v>16</v>
      </c>
      <c r="C67" s="109" t="s">
        <v>706</v>
      </c>
      <c r="D67" s="121" t="s">
        <v>628</v>
      </c>
      <c r="E67" s="130" t="s">
        <v>707</v>
      </c>
      <c r="F67" s="126">
        <v>1</v>
      </c>
      <c r="G67" s="125" t="s">
        <v>579</v>
      </c>
      <c r="H67" s="125" t="s">
        <v>579</v>
      </c>
      <c r="I67" s="132"/>
      <c r="J67" s="133" t="s">
        <v>1178</v>
      </c>
    </row>
    <row r="68" ht="32.25" customHeight="1" spans="1:11">
      <c r="A68" s="107" t="s">
        <v>15</v>
      </c>
      <c r="B68" s="108" t="s">
        <v>16</v>
      </c>
      <c r="C68" s="109" t="s">
        <v>708</v>
      </c>
      <c r="D68" s="121" t="s">
        <v>628</v>
      </c>
      <c r="E68" s="129" t="s">
        <v>709</v>
      </c>
      <c r="F68" s="126">
        <v>1</v>
      </c>
      <c r="G68" s="125" t="s">
        <v>579</v>
      </c>
      <c r="H68" s="125" t="s">
        <v>579</v>
      </c>
      <c r="I68" s="132"/>
      <c r="J68" s="133" t="s">
        <v>1096</v>
      </c>
      <c r="K68" s="133" t="s">
        <v>1268</v>
      </c>
    </row>
    <row r="69" ht="32.25" customHeight="1" spans="1:11">
      <c r="A69" s="107" t="s">
        <v>15</v>
      </c>
      <c r="B69" s="108" t="s">
        <v>16</v>
      </c>
      <c r="C69" s="109" t="s">
        <v>710</v>
      </c>
      <c r="D69" s="121" t="s">
        <v>628</v>
      </c>
      <c r="E69" s="129" t="s">
        <v>711</v>
      </c>
      <c r="F69" s="126">
        <v>1</v>
      </c>
      <c r="G69" s="125" t="s">
        <v>579</v>
      </c>
      <c r="H69" s="125" t="s">
        <v>579</v>
      </c>
      <c r="I69" s="132"/>
      <c r="J69" s="133" t="s">
        <v>1096</v>
      </c>
      <c r="K69" s="133" t="s">
        <v>1268</v>
      </c>
    </row>
    <row r="70" ht="32.25" customHeight="1" spans="1:10">
      <c r="A70" s="107" t="s">
        <v>15</v>
      </c>
      <c r="B70" s="108" t="s">
        <v>16</v>
      </c>
      <c r="C70" s="109" t="s">
        <v>712</v>
      </c>
      <c r="D70" s="121" t="s">
        <v>628</v>
      </c>
      <c r="E70" s="130" t="s">
        <v>713</v>
      </c>
      <c r="F70" s="126">
        <v>1</v>
      </c>
      <c r="G70" s="125" t="s">
        <v>579</v>
      </c>
      <c r="H70" s="125" t="s">
        <v>579</v>
      </c>
      <c r="I70" s="132"/>
      <c r="J70" s="133" t="s">
        <v>1178</v>
      </c>
    </row>
    <row r="71" ht="32.25" customHeight="1" spans="1:10">
      <c r="A71" s="107" t="s">
        <v>15</v>
      </c>
      <c r="B71" s="108" t="s">
        <v>16</v>
      </c>
      <c r="C71" s="109" t="s">
        <v>714</v>
      </c>
      <c r="D71" s="121" t="s">
        <v>628</v>
      </c>
      <c r="E71" s="130" t="s">
        <v>715</v>
      </c>
      <c r="F71" s="126">
        <v>1</v>
      </c>
      <c r="G71" s="125" t="s">
        <v>579</v>
      </c>
      <c r="H71" s="125" t="s">
        <v>579</v>
      </c>
      <c r="I71" s="132"/>
      <c r="J71" s="133" t="s">
        <v>1178</v>
      </c>
    </row>
    <row r="72" ht="32.25" customHeight="1" spans="1:10">
      <c r="A72" s="107" t="s">
        <v>15</v>
      </c>
      <c r="B72" s="108" t="s">
        <v>16</v>
      </c>
      <c r="C72" s="109" t="s">
        <v>716</v>
      </c>
      <c r="D72" s="121" t="s">
        <v>628</v>
      </c>
      <c r="E72" s="130" t="s">
        <v>717</v>
      </c>
      <c r="F72" s="126">
        <v>1</v>
      </c>
      <c r="G72" s="125" t="s">
        <v>579</v>
      </c>
      <c r="H72" s="125" t="s">
        <v>579</v>
      </c>
      <c r="I72" s="132"/>
      <c r="J72" s="133" t="s">
        <v>1178</v>
      </c>
    </row>
    <row r="73" ht="32.25" customHeight="1" spans="1:10">
      <c r="A73" s="107" t="s">
        <v>15</v>
      </c>
      <c r="B73" s="108" t="s">
        <v>16</v>
      </c>
      <c r="C73" s="109" t="s">
        <v>718</v>
      </c>
      <c r="D73" s="121" t="s">
        <v>628</v>
      </c>
      <c r="E73" s="130" t="s">
        <v>719</v>
      </c>
      <c r="F73" s="126">
        <v>1</v>
      </c>
      <c r="G73" s="125" t="s">
        <v>579</v>
      </c>
      <c r="H73" s="125" t="s">
        <v>579</v>
      </c>
      <c r="I73" s="132"/>
      <c r="J73" s="133" t="s">
        <v>1178</v>
      </c>
    </row>
    <row r="74" ht="32.25" customHeight="1" spans="1:10">
      <c r="A74" s="107" t="s">
        <v>15</v>
      </c>
      <c r="B74" s="108" t="s">
        <v>16</v>
      </c>
      <c r="C74" s="109" t="s">
        <v>720</v>
      </c>
      <c r="D74" s="121" t="s">
        <v>628</v>
      </c>
      <c r="E74" s="130" t="s">
        <v>721</v>
      </c>
      <c r="F74" s="126">
        <v>1</v>
      </c>
      <c r="G74" s="125" t="s">
        <v>579</v>
      </c>
      <c r="H74" s="125" t="s">
        <v>579</v>
      </c>
      <c r="I74" s="132"/>
      <c r="J74" s="133" t="s">
        <v>1178</v>
      </c>
    </row>
    <row r="75" ht="32.25" customHeight="1" spans="1:10">
      <c r="A75" s="107" t="s">
        <v>15</v>
      </c>
      <c r="B75" s="108" t="s">
        <v>16</v>
      </c>
      <c r="C75" s="109" t="s">
        <v>722</v>
      </c>
      <c r="D75" s="121" t="s">
        <v>628</v>
      </c>
      <c r="E75" s="130" t="s">
        <v>723</v>
      </c>
      <c r="F75" s="126">
        <v>1</v>
      </c>
      <c r="G75" s="125" t="s">
        <v>579</v>
      </c>
      <c r="H75" s="125" t="s">
        <v>579</v>
      </c>
      <c r="I75" s="132"/>
      <c r="J75" s="133" t="s">
        <v>1178</v>
      </c>
    </row>
    <row r="76" ht="32.25" customHeight="1" spans="1:11">
      <c r="A76" s="107" t="s">
        <v>15</v>
      </c>
      <c r="B76" s="108" t="s">
        <v>16</v>
      </c>
      <c r="C76" s="109" t="s">
        <v>724</v>
      </c>
      <c r="D76" s="121" t="s">
        <v>628</v>
      </c>
      <c r="E76" s="129" t="s">
        <v>725</v>
      </c>
      <c r="F76" s="126">
        <v>1</v>
      </c>
      <c r="G76" s="125" t="s">
        <v>579</v>
      </c>
      <c r="H76" s="125" t="s">
        <v>579</v>
      </c>
      <c r="I76" s="132"/>
      <c r="J76" s="133" t="s">
        <v>1096</v>
      </c>
      <c r="K76" s="133" t="s">
        <v>1279</v>
      </c>
    </row>
    <row r="77" ht="32.25" customHeight="1" spans="1:11">
      <c r="A77" s="107" t="s">
        <v>15</v>
      </c>
      <c r="B77" s="108" t="s">
        <v>16</v>
      </c>
      <c r="C77" s="109" t="s">
        <v>726</v>
      </c>
      <c r="D77" s="121" t="s">
        <v>628</v>
      </c>
      <c r="E77" s="129" t="s">
        <v>727</v>
      </c>
      <c r="F77" s="126">
        <v>1</v>
      </c>
      <c r="G77" s="125" t="s">
        <v>579</v>
      </c>
      <c r="H77" s="125" t="s">
        <v>579</v>
      </c>
      <c r="I77" s="132"/>
      <c r="J77" s="133" t="s">
        <v>1096</v>
      </c>
      <c r="K77" s="133" t="s">
        <v>1279</v>
      </c>
    </row>
    <row r="78" ht="32.25" customHeight="1" spans="1:11">
      <c r="A78" s="107" t="s">
        <v>15</v>
      </c>
      <c r="B78" s="108" t="s">
        <v>16</v>
      </c>
      <c r="C78" s="109" t="s">
        <v>728</v>
      </c>
      <c r="D78" s="121" t="s">
        <v>628</v>
      </c>
      <c r="E78" s="129" t="s">
        <v>729</v>
      </c>
      <c r="F78" s="126">
        <v>1</v>
      </c>
      <c r="G78" s="125" t="s">
        <v>579</v>
      </c>
      <c r="H78" s="125" t="s">
        <v>579</v>
      </c>
      <c r="I78" s="132"/>
      <c r="J78" s="133" t="s">
        <v>1096</v>
      </c>
      <c r="K78" s="133" t="s">
        <v>1279</v>
      </c>
    </row>
    <row r="79" ht="32.25" customHeight="1" spans="1:10">
      <c r="A79" s="107" t="s">
        <v>15</v>
      </c>
      <c r="B79" s="108" t="s">
        <v>16</v>
      </c>
      <c r="C79" s="109" t="s">
        <v>730</v>
      </c>
      <c r="D79" s="122" t="s">
        <v>731</v>
      </c>
      <c r="E79" s="128" t="s">
        <v>732</v>
      </c>
      <c r="F79" s="126">
        <v>1</v>
      </c>
      <c r="G79" s="125" t="s">
        <v>579</v>
      </c>
      <c r="H79" s="125" t="s">
        <v>579</v>
      </c>
      <c r="I79" s="132"/>
      <c r="J79" s="133" t="s">
        <v>1096</v>
      </c>
    </row>
    <row r="80" ht="32.25" customHeight="1" spans="1:9">
      <c r="A80" s="107" t="s">
        <v>15</v>
      </c>
      <c r="B80" s="108" t="s">
        <v>16</v>
      </c>
      <c r="C80" s="109" t="s">
        <v>733</v>
      </c>
      <c r="D80" s="122" t="s">
        <v>731</v>
      </c>
      <c r="E80" s="121" t="s">
        <v>734</v>
      </c>
      <c r="F80" s="126">
        <v>1</v>
      </c>
      <c r="G80" s="125" t="s">
        <v>579</v>
      </c>
      <c r="H80" s="125" t="s">
        <v>579</v>
      </c>
      <c r="I80" s="132"/>
    </row>
    <row r="81" ht="32.25" customHeight="1" spans="1:9">
      <c r="A81" s="107" t="s">
        <v>15</v>
      </c>
      <c r="B81" s="108" t="s">
        <v>16</v>
      </c>
      <c r="C81" s="109" t="s">
        <v>735</v>
      </c>
      <c r="D81" s="123" t="s">
        <v>731</v>
      </c>
      <c r="E81" s="127" t="s">
        <v>736</v>
      </c>
      <c r="F81" s="126">
        <v>1</v>
      </c>
      <c r="G81" s="125" t="s">
        <v>579</v>
      </c>
      <c r="H81" s="125" t="s">
        <v>579</v>
      </c>
      <c r="I81" s="132"/>
    </row>
    <row r="82" ht="32.25" customHeight="1" spans="1:9">
      <c r="A82" s="107" t="s">
        <v>15</v>
      </c>
      <c r="B82" s="108" t="s">
        <v>16</v>
      </c>
      <c r="C82" s="109" t="s">
        <v>737</v>
      </c>
      <c r="D82" s="123" t="s">
        <v>731</v>
      </c>
      <c r="E82" s="123" t="s">
        <v>738</v>
      </c>
      <c r="F82" s="126">
        <v>1</v>
      </c>
      <c r="G82" s="125" t="s">
        <v>579</v>
      </c>
      <c r="H82" s="125" t="s">
        <v>579</v>
      </c>
      <c r="I82" s="132"/>
    </row>
    <row r="83" ht="32.25" customHeight="1" spans="1:9">
      <c r="A83" s="107" t="s">
        <v>15</v>
      </c>
      <c r="B83" s="108" t="s">
        <v>16</v>
      </c>
      <c r="C83" s="109" t="s">
        <v>739</v>
      </c>
      <c r="D83" s="123" t="s">
        <v>731</v>
      </c>
      <c r="E83" s="121" t="s">
        <v>740</v>
      </c>
      <c r="F83" s="126">
        <v>1</v>
      </c>
      <c r="G83" s="125" t="s">
        <v>579</v>
      </c>
      <c r="H83" s="125" t="s">
        <v>579</v>
      </c>
      <c r="I83" s="132"/>
    </row>
    <row r="84" ht="32.25" customHeight="1" spans="1:9">
      <c r="A84" s="107" t="s">
        <v>15</v>
      </c>
      <c r="B84" s="108" t="s">
        <v>16</v>
      </c>
      <c r="C84" s="109" t="s">
        <v>741</v>
      </c>
      <c r="D84" s="123" t="s">
        <v>731</v>
      </c>
      <c r="E84" s="121" t="s">
        <v>742</v>
      </c>
      <c r="F84" s="126">
        <v>1</v>
      </c>
      <c r="G84" s="125" t="s">
        <v>579</v>
      </c>
      <c r="H84" s="125" t="s">
        <v>579</v>
      </c>
      <c r="I84" s="132"/>
    </row>
    <row r="85" ht="32.25" customHeight="1" spans="1:9">
      <c r="A85" s="107" t="s">
        <v>15</v>
      </c>
      <c r="B85" s="108" t="s">
        <v>16</v>
      </c>
      <c r="C85" s="109" t="s">
        <v>743</v>
      </c>
      <c r="D85" s="123" t="s">
        <v>731</v>
      </c>
      <c r="E85" s="127" t="s">
        <v>744</v>
      </c>
      <c r="F85" s="126">
        <v>1</v>
      </c>
      <c r="G85" s="125" t="s">
        <v>579</v>
      </c>
      <c r="H85" s="125" t="s">
        <v>579</v>
      </c>
      <c r="I85" s="132"/>
    </row>
    <row r="86" ht="32.25" customHeight="1" spans="1:9">
      <c r="A86" s="107" t="s">
        <v>15</v>
      </c>
      <c r="B86" s="108" t="s">
        <v>16</v>
      </c>
      <c r="C86" s="109" t="s">
        <v>745</v>
      </c>
      <c r="D86" s="123" t="s">
        <v>731</v>
      </c>
      <c r="E86" s="127" t="s">
        <v>746</v>
      </c>
      <c r="F86" s="126">
        <v>1</v>
      </c>
      <c r="G86" s="125" t="s">
        <v>579</v>
      </c>
      <c r="H86" s="125" t="s">
        <v>579</v>
      </c>
      <c r="I86" s="132"/>
    </row>
    <row r="87" ht="32.25" customHeight="1" spans="1:9">
      <c r="A87" s="107" t="s">
        <v>15</v>
      </c>
      <c r="B87" s="108" t="s">
        <v>16</v>
      </c>
      <c r="C87" s="109" t="s">
        <v>747</v>
      </c>
      <c r="D87" s="123" t="s">
        <v>731</v>
      </c>
      <c r="E87" s="127" t="s">
        <v>748</v>
      </c>
      <c r="F87" s="126">
        <v>1</v>
      </c>
      <c r="G87" s="125" t="s">
        <v>579</v>
      </c>
      <c r="H87" s="125" t="s">
        <v>579</v>
      </c>
      <c r="I87" s="132"/>
    </row>
    <row r="88" ht="32.25" customHeight="1" spans="1:9">
      <c r="A88" s="107" t="s">
        <v>15</v>
      </c>
      <c r="B88" s="108" t="s">
        <v>16</v>
      </c>
      <c r="C88" s="109" t="s">
        <v>749</v>
      </c>
      <c r="D88" s="122" t="s">
        <v>731</v>
      </c>
      <c r="E88" s="134" t="s">
        <v>750</v>
      </c>
      <c r="F88" s="126">
        <v>1</v>
      </c>
      <c r="G88" s="125" t="s">
        <v>579</v>
      </c>
      <c r="H88" s="125" t="s">
        <v>579</v>
      </c>
      <c r="I88" s="132"/>
    </row>
    <row r="89" ht="32.25" customHeight="1" spans="1:9">
      <c r="A89" s="107" t="s">
        <v>15</v>
      </c>
      <c r="B89" s="108" t="s">
        <v>16</v>
      </c>
      <c r="C89" s="109" t="s">
        <v>751</v>
      </c>
      <c r="D89" s="122" t="s">
        <v>731</v>
      </c>
      <c r="E89" s="121" t="s">
        <v>752</v>
      </c>
      <c r="F89" s="126">
        <v>1</v>
      </c>
      <c r="G89" s="125" t="s">
        <v>579</v>
      </c>
      <c r="H89" s="125" t="s">
        <v>579</v>
      </c>
      <c r="I89" s="132"/>
    </row>
    <row r="90" ht="32.25" customHeight="1" spans="1:9">
      <c r="A90" s="107" t="s">
        <v>15</v>
      </c>
      <c r="B90" s="108" t="s">
        <v>16</v>
      </c>
      <c r="C90" s="109" t="s">
        <v>753</v>
      </c>
      <c r="D90" s="122" t="s">
        <v>731</v>
      </c>
      <c r="E90" s="121" t="s">
        <v>754</v>
      </c>
      <c r="F90" s="126">
        <v>1</v>
      </c>
      <c r="G90" s="125" t="s">
        <v>579</v>
      </c>
      <c r="H90" s="125" t="s">
        <v>579</v>
      </c>
      <c r="I90" s="132"/>
    </row>
    <row r="91" ht="32.25" customHeight="1" spans="1:9">
      <c r="A91" s="107" t="s">
        <v>15</v>
      </c>
      <c r="B91" s="108" t="s">
        <v>16</v>
      </c>
      <c r="C91" s="109" t="s">
        <v>755</v>
      </c>
      <c r="D91" s="122" t="s">
        <v>731</v>
      </c>
      <c r="E91" s="121" t="s">
        <v>756</v>
      </c>
      <c r="F91" s="126">
        <v>1</v>
      </c>
      <c r="G91" s="125" t="s">
        <v>579</v>
      </c>
      <c r="H91" s="125" t="s">
        <v>579</v>
      </c>
      <c r="I91" s="132"/>
    </row>
    <row r="92" ht="32.25" customHeight="1" spans="1:9">
      <c r="A92" s="107" t="s">
        <v>15</v>
      </c>
      <c r="B92" s="108" t="s">
        <v>16</v>
      </c>
      <c r="C92" s="109" t="s">
        <v>757</v>
      </c>
      <c r="D92" s="122" t="s">
        <v>731</v>
      </c>
      <c r="E92" s="121" t="s">
        <v>758</v>
      </c>
      <c r="F92" s="126">
        <v>1</v>
      </c>
      <c r="G92" s="125" t="s">
        <v>579</v>
      </c>
      <c r="H92" s="125" t="s">
        <v>579</v>
      </c>
      <c r="I92" s="132"/>
    </row>
    <row r="93" ht="32.25" customHeight="1" spans="1:9">
      <c r="A93" s="107" t="s">
        <v>15</v>
      </c>
      <c r="B93" s="108" t="s">
        <v>16</v>
      </c>
      <c r="C93" s="109" t="s">
        <v>759</v>
      </c>
      <c r="D93" s="122" t="s">
        <v>731</v>
      </c>
      <c r="E93" s="121" t="s">
        <v>760</v>
      </c>
      <c r="F93" s="126">
        <v>1</v>
      </c>
      <c r="G93" s="125" t="s">
        <v>579</v>
      </c>
      <c r="H93" s="125" t="s">
        <v>579</v>
      </c>
      <c r="I93" s="132"/>
    </row>
    <row r="99" spans="3:4">
      <c r="C99" s="57" t="s">
        <v>1267</v>
      </c>
      <c r="D99" s="57">
        <v>91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0" workbookViewId="0">
      <selection activeCell="C199" sqref="C199:I207"/>
    </sheetView>
  </sheetViews>
  <sheetFormatPr defaultColWidth="9" defaultRowHeight="12"/>
  <cols>
    <col min="1" max="2" width="9" style="57"/>
    <col min="3" max="3" width="24.8303571428571" style="57" customWidth="1"/>
    <col min="4" max="4" width="17.8303571428571" style="57" customWidth="1"/>
    <col min="5" max="5" width="26.5" customWidth="1"/>
    <col min="6" max="6" width="9.16071428571429" customWidth="1"/>
    <col min="7" max="8" width="11.3303571428571" style="57" customWidth="1"/>
    <col min="9" max="9" width="10.1607142857143" style="57" customWidth="1"/>
    <col min="10" max="16384" width="9" style="57"/>
  </cols>
  <sheetData>
    <row r="1" s="79" customFormat="1" ht="33" customHeight="1" spans="1:9">
      <c r="A1" s="102" t="s">
        <v>0</v>
      </c>
      <c r="B1" s="102" t="s">
        <v>1</v>
      </c>
      <c r="C1" s="102" t="s">
        <v>2</v>
      </c>
      <c r="D1" s="102" t="s">
        <v>6</v>
      </c>
      <c r="E1" s="102" t="s">
        <v>7</v>
      </c>
      <c r="F1" s="102" t="s">
        <v>8</v>
      </c>
      <c r="G1" s="102" t="s">
        <v>9</v>
      </c>
      <c r="H1" s="102" t="s">
        <v>10</v>
      </c>
      <c r="I1" s="102" t="s">
        <v>11</v>
      </c>
    </row>
    <row r="2" customFormat="1" spans="1:9">
      <c r="A2" s="103"/>
      <c r="B2" s="104"/>
      <c r="C2" s="105"/>
      <c r="D2" s="106"/>
      <c r="E2" s="106"/>
      <c r="F2" s="106"/>
      <c r="G2" s="112"/>
      <c r="H2" s="112"/>
      <c r="I2" s="118"/>
    </row>
    <row r="3" ht="24" customHeight="1" spans="1:10">
      <c r="A3" s="107" t="s">
        <v>15</v>
      </c>
      <c r="B3" s="108" t="s">
        <v>16</v>
      </c>
      <c r="C3" s="109" t="s">
        <v>891</v>
      </c>
      <c r="D3" s="110" t="s">
        <v>892</v>
      </c>
      <c r="E3" s="110" t="s">
        <v>893</v>
      </c>
      <c r="F3" s="110">
        <v>1</v>
      </c>
      <c r="G3" s="113" t="s">
        <v>894</v>
      </c>
      <c r="H3" s="113" t="s">
        <v>895</v>
      </c>
      <c r="I3" s="114"/>
      <c r="J3" s="57" t="s">
        <v>1178</v>
      </c>
    </row>
    <row r="4" ht="24" customHeight="1" spans="1:10">
      <c r="A4" s="107" t="s">
        <v>15</v>
      </c>
      <c r="B4" s="108" t="s">
        <v>16</v>
      </c>
      <c r="C4" s="109" t="s">
        <v>896</v>
      </c>
      <c r="D4" s="110" t="s">
        <v>892</v>
      </c>
      <c r="E4" s="110" t="s">
        <v>897</v>
      </c>
      <c r="F4" s="110">
        <v>1</v>
      </c>
      <c r="G4" s="114"/>
      <c r="H4" s="114"/>
      <c r="I4" s="114"/>
      <c r="J4" s="57" t="s">
        <v>1178</v>
      </c>
    </row>
    <row r="5" ht="24" customHeight="1" spans="1:10">
      <c r="A5" s="107" t="s">
        <v>15</v>
      </c>
      <c r="B5" s="108" t="s">
        <v>16</v>
      </c>
      <c r="C5" s="109" t="s">
        <v>898</v>
      </c>
      <c r="D5" s="110" t="s">
        <v>892</v>
      </c>
      <c r="E5" s="110" t="s">
        <v>899</v>
      </c>
      <c r="F5" s="110">
        <v>1</v>
      </c>
      <c r="G5" s="114"/>
      <c r="H5" s="114"/>
      <c r="I5" s="114"/>
      <c r="J5" s="57" t="s">
        <v>1178</v>
      </c>
    </row>
    <row r="6" ht="24" customHeight="1" spans="1:10">
      <c r="A6" s="107" t="s">
        <v>15</v>
      </c>
      <c r="B6" s="108" t="s">
        <v>16</v>
      </c>
      <c r="C6" s="109" t="s">
        <v>900</v>
      </c>
      <c r="D6" s="110" t="s">
        <v>892</v>
      </c>
      <c r="E6" s="110" t="s">
        <v>901</v>
      </c>
      <c r="F6" s="110">
        <v>1</v>
      </c>
      <c r="G6" s="114"/>
      <c r="H6" s="114"/>
      <c r="I6" s="114"/>
      <c r="J6" s="57" t="s">
        <v>1178</v>
      </c>
    </row>
    <row r="7" ht="24" customHeight="1" spans="1:10">
      <c r="A7" s="107" t="s">
        <v>15</v>
      </c>
      <c r="B7" s="108" t="s">
        <v>16</v>
      </c>
      <c r="C7" s="109" t="s">
        <v>902</v>
      </c>
      <c r="D7" s="110" t="s">
        <v>892</v>
      </c>
      <c r="E7" s="110" t="s">
        <v>903</v>
      </c>
      <c r="F7" s="110">
        <v>1</v>
      </c>
      <c r="G7" s="114"/>
      <c r="H7" s="114"/>
      <c r="I7" s="114"/>
      <c r="J7" s="57" t="s">
        <v>1178</v>
      </c>
    </row>
    <row r="8" ht="24" customHeight="1" spans="1:10">
      <c r="A8" s="107" t="s">
        <v>15</v>
      </c>
      <c r="B8" s="108" t="s">
        <v>16</v>
      </c>
      <c r="C8" s="109" t="s">
        <v>904</v>
      </c>
      <c r="D8" s="110" t="s">
        <v>892</v>
      </c>
      <c r="E8" s="115" t="s">
        <v>905</v>
      </c>
      <c r="F8" s="110">
        <v>1</v>
      </c>
      <c r="G8" s="114"/>
      <c r="H8" s="114"/>
      <c r="I8" s="114"/>
      <c r="J8" s="57" t="s">
        <v>1096</v>
      </c>
    </row>
    <row r="9" ht="24" customHeight="1" spans="1:10">
      <c r="A9" s="107" t="s">
        <v>15</v>
      </c>
      <c r="B9" s="108" t="s">
        <v>16</v>
      </c>
      <c r="C9" s="109" t="s">
        <v>906</v>
      </c>
      <c r="D9" s="110" t="s">
        <v>892</v>
      </c>
      <c r="E9" s="115" t="s">
        <v>907</v>
      </c>
      <c r="F9" s="110">
        <v>1</v>
      </c>
      <c r="G9" s="114"/>
      <c r="H9" s="114"/>
      <c r="I9" s="114"/>
      <c r="J9" s="57" t="s">
        <v>1096</v>
      </c>
    </row>
    <row r="10" ht="24" customHeight="1" spans="1:10">
      <c r="A10" s="107" t="s">
        <v>15</v>
      </c>
      <c r="B10" s="108" t="s">
        <v>16</v>
      </c>
      <c r="C10" s="109" t="s">
        <v>908</v>
      </c>
      <c r="D10" s="110" t="s">
        <v>892</v>
      </c>
      <c r="E10" s="110" t="s">
        <v>909</v>
      </c>
      <c r="F10" s="110">
        <v>1</v>
      </c>
      <c r="G10" s="114"/>
      <c r="H10" s="114"/>
      <c r="I10" s="114"/>
      <c r="J10" s="57" t="s">
        <v>1178</v>
      </c>
    </row>
    <row r="11" ht="24" customHeight="1" spans="1:10">
      <c r="A11" s="107" t="s">
        <v>15</v>
      </c>
      <c r="B11" s="108" t="s">
        <v>16</v>
      </c>
      <c r="C11" s="109" t="s">
        <v>910</v>
      </c>
      <c r="D11" s="110" t="s">
        <v>892</v>
      </c>
      <c r="E11" s="110" t="s">
        <v>911</v>
      </c>
      <c r="F11" s="110">
        <v>1</v>
      </c>
      <c r="G11" s="114"/>
      <c r="H11" s="114"/>
      <c r="I11" s="114"/>
      <c r="J11" s="57" t="s">
        <v>1178</v>
      </c>
    </row>
    <row r="12" ht="24" customHeight="1" spans="1:10">
      <c r="A12" s="107" t="s">
        <v>15</v>
      </c>
      <c r="B12" s="108" t="s">
        <v>16</v>
      </c>
      <c r="C12" s="109" t="s">
        <v>912</v>
      </c>
      <c r="D12" s="110" t="s">
        <v>892</v>
      </c>
      <c r="E12" s="115" t="s">
        <v>913</v>
      </c>
      <c r="F12" s="110">
        <v>1</v>
      </c>
      <c r="G12" s="114"/>
      <c r="H12" s="114"/>
      <c r="I12" s="114"/>
      <c r="J12" s="57" t="s">
        <v>1096</v>
      </c>
    </row>
    <row r="13" ht="24" customHeight="1" spans="1:10">
      <c r="A13" s="107" t="s">
        <v>15</v>
      </c>
      <c r="B13" s="108" t="s">
        <v>16</v>
      </c>
      <c r="C13" s="109" t="s">
        <v>914</v>
      </c>
      <c r="D13" s="110" t="s">
        <v>892</v>
      </c>
      <c r="E13" s="110" t="s">
        <v>915</v>
      </c>
      <c r="F13" s="110">
        <v>1</v>
      </c>
      <c r="G13" s="114"/>
      <c r="H13" s="114"/>
      <c r="I13" s="114"/>
      <c r="J13" s="57" t="s">
        <v>1178</v>
      </c>
    </row>
    <row r="14" ht="24" customHeight="1" spans="1:10">
      <c r="A14" s="107" t="s">
        <v>15</v>
      </c>
      <c r="B14" s="108" t="s">
        <v>16</v>
      </c>
      <c r="C14" s="109" t="s">
        <v>916</v>
      </c>
      <c r="D14" s="110" t="s">
        <v>892</v>
      </c>
      <c r="E14" s="110" t="s">
        <v>917</v>
      </c>
      <c r="F14" s="110">
        <v>1</v>
      </c>
      <c r="G14" s="114"/>
      <c r="H14" s="114"/>
      <c r="I14" s="114"/>
      <c r="J14" s="57" t="s">
        <v>1178</v>
      </c>
    </row>
    <row r="15" ht="24" customHeight="1" spans="1:10">
      <c r="A15" s="107" t="s">
        <v>15</v>
      </c>
      <c r="B15" s="108" t="s">
        <v>16</v>
      </c>
      <c r="C15" s="109" t="s">
        <v>918</v>
      </c>
      <c r="D15" s="110" t="s">
        <v>892</v>
      </c>
      <c r="E15" s="110" t="s">
        <v>919</v>
      </c>
      <c r="F15" s="110">
        <v>1</v>
      </c>
      <c r="G15" s="114"/>
      <c r="H15" s="114"/>
      <c r="I15" s="114"/>
      <c r="J15" s="57" t="s">
        <v>1178</v>
      </c>
    </row>
    <row r="16" ht="24" customHeight="1" spans="1:10">
      <c r="A16" s="107" t="s">
        <v>15</v>
      </c>
      <c r="B16" s="108" t="s">
        <v>16</v>
      </c>
      <c r="C16" s="109" t="s">
        <v>920</v>
      </c>
      <c r="D16" s="110" t="s">
        <v>892</v>
      </c>
      <c r="E16" s="110" t="s">
        <v>921</v>
      </c>
      <c r="F16" s="110">
        <v>1</v>
      </c>
      <c r="G16" s="114"/>
      <c r="H16" s="114"/>
      <c r="I16" s="114"/>
      <c r="J16" s="57" t="s">
        <v>1178</v>
      </c>
    </row>
    <row r="17" ht="24" customHeight="1" spans="1:11">
      <c r="A17" s="107" t="s">
        <v>15</v>
      </c>
      <c r="B17" s="108" t="s">
        <v>16</v>
      </c>
      <c r="C17" s="109" t="s">
        <v>922</v>
      </c>
      <c r="D17" s="110" t="s">
        <v>892</v>
      </c>
      <c r="E17" s="115" t="s">
        <v>923</v>
      </c>
      <c r="F17" s="110">
        <v>1</v>
      </c>
      <c r="G17" s="114"/>
      <c r="H17" s="114"/>
      <c r="I17" s="114"/>
      <c r="J17" s="57" t="s">
        <v>1096</v>
      </c>
      <c r="K17" s="57" t="s">
        <v>1268</v>
      </c>
    </row>
    <row r="18" ht="24" customHeight="1" spans="1:10">
      <c r="A18" s="107" t="s">
        <v>15</v>
      </c>
      <c r="B18" s="108" t="s">
        <v>16</v>
      </c>
      <c r="C18" s="109" t="s">
        <v>924</v>
      </c>
      <c r="D18" s="110" t="s">
        <v>892</v>
      </c>
      <c r="E18" s="110" t="s">
        <v>925</v>
      </c>
      <c r="F18" s="110">
        <v>1</v>
      </c>
      <c r="G18" s="114"/>
      <c r="H18" s="114"/>
      <c r="I18" s="114"/>
      <c r="J18" s="57" t="s">
        <v>1178</v>
      </c>
    </row>
    <row r="19" ht="24" customHeight="1" spans="1:10">
      <c r="A19" s="107" t="s">
        <v>15</v>
      </c>
      <c r="B19" s="108" t="s">
        <v>16</v>
      </c>
      <c r="C19" s="109" t="s">
        <v>926</v>
      </c>
      <c r="D19" s="110" t="s">
        <v>892</v>
      </c>
      <c r="E19" s="110" t="s">
        <v>927</v>
      </c>
      <c r="F19" s="110">
        <v>1</v>
      </c>
      <c r="G19" s="114"/>
      <c r="H19" s="114"/>
      <c r="I19" s="114"/>
      <c r="J19" s="57" t="s">
        <v>1178</v>
      </c>
    </row>
    <row r="20" ht="24" customHeight="1" spans="1:11">
      <c r="A20" s="107" t="s">
        <v>15</v>
      </c>
      <c r="B20" s="108" t="s">
        <v>16</v>
      </c>
      <c r="C20" s="111" t="s">
        <v>928</v>
      </c>
      <c r="D20" s="110" t="s">
        <v>892</v>
      </c>
      <c r="E20" s="115" t="s">
        <v>929</v>
      </c>
      <c r="F20" s="110">
        <v>1</v>
      </c>
      <c r="G20" s="114"/>
      <c r="H20" s="114"/>
      <c r="I20" s="114"/>
      <c r="J20" s="57" t="s">
        <v>1096</v>
      </c>
      <c r="K20" s="57" t="s">
        <v>1268</v>
      </c>
    </row>
    <row r="21" ht="24" customHeight="1" spans="1:10">
      <c r="A21" s="107" t="s">
        <v>15</v>
      </c>
      <c r="B21" s="108" t="s">
        <v>16</v>
      </c>
      <c r="C21" s="109" t="s">
        <v>930</v>
      </c>
      <c r="D21" s="110" t="s">
        <v>892</v>
      </c>
      <c r="E21" s="110" t="s">
        <v>931</v>
      </c>
      <c r="F21" s="110">
        <v>1</v>
      </c>
      <c r="G21" s="114"/>
      <c r="H21" s="114"/>
      <c r="I21" s="114"/>
      <c r="J21" s="57" t="s">
        <v>1178</v>
      </c>
    </row>
    <row r="22" ht="24" customHeight="1" spans="1:10">
      <c r="A22" s="107" t="s">
        <v>15</v>
      </c>
      <c r="B22" s="108" t="s">
        <v>16</v>
      </c>
      <c r="C22" s="109" t="s">
        <v>932</v>
      </c>
      <c r="D22" s="110" t="s">
        <v>892</v>
      </c>
      <c r="E22" s="110" t="s">
        <v>933</v>
      </c>
      <c r="F22" s="110">
        <v>1</v>
      </c>
      <c r="G22" s="114"/>
      <c r="H22" s="114"/>
      <c r="I22" s="114"/>
      <c r="J22" s="57" t="s">
        <v>1178</v>
      </c>
    </row>
    <row r="23" ht="24" customHeight="1" spans="1:10">
      <c r="A23" s="107" t="s">
        <v>15</v>
      </c>
      <c r="B23" s="108" t="s">
        <v>16</v>
      </c>
      <c r="C23" s="109" t="s">
        <v>934</v>
      </c>
      <c r="D23" s="110" t="s">
        <v>892</v>
      </c>
      <c r="E23" s="110" t="s">
        <v>935</v>
      </c>
      <c r="F23" s="110">
        <v>1</v>
      </c>
      <c r="G23" s="114"/>
      <c r="H23" s="114"/>
      <c r="I23" s="114"/>
      <c r="J23" s="57" t="s">
        <v>1178</v>
      </c>
    </row>
    <row r="24" ht="24" customHeight="1" spans="1:10">
      <c r="A24" s="107" t="s">
        <v>15</v>
      </c>
      <c r="B24" s="108" t="s">
        <v>16</v>
      </c>
      <c r="C24" s="109" t="s">
        <v>936</v>
      </c>
      <c r="D24" s="110" t="s">
        <v>892</v>
      </c>
      <c r="E24" s="115" t="s">
        <v>937</v>
      </c>
      <c r="F24" s="110">
        <v>1</v>
      </c>
      <c r="G24" s="114"/>
      <c r="H24" s="114"/>
      <c r="I24" s="114"/>
      <c r="J24" s="57" t="s">
        <v>1096</v>
      </c>
    </row>
    <row r="25" ht="24" customHeight="1" spans="1:10">
      <c r="A25" s="107" t="s">
        <v>15</v>
      </c>
      <c r="B25" s="108" t="s">
        <v>16</v>
      </c>
      <c r="C25" s="109" t="s">
        <v>938</v>
      </c>
      <c r="D25" s="110" t="s">
        <v>892</v>
      </c>
      <c r="E25" s="110" t="s">
        <v>939</v>
      </c>
      <c r="F25" s="110">
        <v>1</v>
      </c>
      <c r="G25" s="114"/>
      <c r="H25" s="114"/>
      <c r="I25" s="114"/>
      <c r="J25" s="57" t="s">
        <v>1178</v>
      </c>
    </row>
    <row r="26" s="101" customFormat="1" ht="24" customHeight="1" spans="1:10">
      <c r="A26" s="107" t="s">
        <v>15</v>
      </c>
      <c r="B26" s="108" t="s">
        <v>16</v>
      </c>
      <c r="C26" s="109" t="s">
        <v>940</v>
      </c>
      <c r="D26" s="110" t="s">
        <v>892</v>
      </c>
      <c r="E26" s="110" t="s">
        <v>941</v>
      </c>
      <c r="F26" s="110">
        <v>1</v>
      </c>
      <c r="G26" s="116"/>
      <c r="H26" s="116"/>
      <c r="I26" s="116"/>
      <c r="J26" s="57" t="s">
        <v>1178</v>
      </c>
    </row>
    <row r="27" s="101" customFormat="1" ht="24" customHeight="1" spans="1:10">
      <c r="A27" s="107" t="s">
        <v>15</v>
      </c>
      <c r="B27" s="108" t="s">
        <v>16</v>
      </c>
      <c r="C27" s="109" t="s">
        <v>942</v>
      </c>
      <c r="D27" s="110" t="s">
        <v>892</v>
      </c>
      <c r="E27" s="110" t="s">
        <v>943</v>
      </c>
      <c r="F27" s="110">
        <v>1</v>
      </c>
      <c r="G27" s="116"/>
      <c r="H27" s="116"/>
      <c r="I27" s="116"/>
      <c r="J27" s="57" t="s">
        <v>1178</v>
      </c>
    </row>
    <row r="28" s="101" customFormat="1" ht="24" customHeight="1" spans="1:10">
      <c r="A28" s="107" t="s">
        <v>15</v>
      </c>
      <c r="B28" s="108" t="s">
        <v>16</v>
      </c>
      <c r="C28" s="109" t="s">
        <v>944</v>
      </c>
      <c r="D28" s="110" t="s">
        <v>892</v>
      </c>
      <c r="E28" s="110" t="s">
        <v>945</v>
      </c>
      <c r="F28" s="110">
        <v>1</v>
      </c>
      <c r="G28" s="116"/>
      <c r="H28" s="116"/>
      <c r="I28" s="116"/>
      <c r="J28" s="57" t="s">
        <v>1178</v>
      </c>
    </row>
    <row r="29" s="101" customFormat="1" ht="24" customHeight="1" spans="1:10">
      <c r="A29" s="107" t="s">
        <v>15</v>
      </c>
      <c r="B29" s="108" t="s">
        <v>16</v>
      </c>
      <c r="C29" s="109" t="s">
        <v>946</v>
      </c>
      <c r="D29" s="110" t="s">
        <v>892</v>
      </c>
      <c r="E29" s="110" t="s">
        <v>947</v>
      </c>
      <c r="F29" s="110">
        <v>1</v>
      </c>
      <c r="G29" s="116"/>
      <c r="H29" s="116"/>
      <c r="I29" s="116"/>
      <c r="J29" s="57" t="s">
        <v>1178</v>
      </c>
    </row>
    <row r="30" s="101" customFormat="1" ht="24" customHeight="1" spans="1:12">
      <c r="A30" s="107" t="s">
        <v>15</v>
      </c>
      <c r="B30" s="108" t="s">
        <v>16</v>
      </c>
      <c r="C30" s="109" t="s">
        <v>948</v>
      </c>
      <c r="D30" s="110" t="s">
        <v>892</v>
      </c>
      <c r="E30" s="115" t="s">
        <v>949</v>
      </c>
      <c r="F30" s="110">
        <v>1</v>
      </c>
      <c r="G30" s="116"/>
      <c r="H30" s="116"/>
      <c r="I30" s="116"/>
      <c r="J30" s="101" t="s">
        <v>1096</v>
      </c>
      <c r="K30" s="101" t="s">
        <v>1268</v>
      </c>
      <c r="L30" s="101" t="s">
        <v>1281</v>
      </c>
    </row>
    <row r="31" s="101" customFormat="1" ht="24" customHeight="1" spans="1:11">
      <c r="A31" s="107" t="s">
        <v>15</v>
      </c>
      <c r="B31" s="108" t="s">
        <v>16</v>
      </c>
      <c r="C31" s="109" t="s">
        <v>950</v>
      </c>
      <c r="D31" s="110" t="s">
        <v>892</v>
      </c>
      <c r="E31" s="115" t="s">
        <v>951</v>
      </c>
      <c r="F31" s="110">
        <v>1</v>
      </c>
      <c r="G31" s="116"/>
      <c r="H31" s="116"/>
      <c r="I31" s="116"/>
      <c r="J31" s="101" t="s">
        <v>1096</v>
      </c>
      <c r="K31" s="101" t="s">
        <v>1268</v>
      </c>
    </row>
    <row r="32" s="101" customFormat="1" ht="24" customHeight="1" spans="1:11">
      <c r="A32" s="107" t="s">
        <v>15</v>
      </c>
      <c r="B32" s="108" t="s">
        <v>16</v>
      </c>
      <c r="C32" s="109" t="s">
        <v>952</v>
      </c>
      <c r="D32" s="110" t="s">
        <v>892</v>
      </c>
      <c r="E32" s="115" t="s">
        <v>953</v>
      </c>
      <c r="F32" s="110">
        <v>1</v>
      </c>
      <c r="G32" s="116"/>
      <c r="H32" s="116"/>
      <c r="I32" s="116"/>
      <c r="J32" s="101" t="s">
        <v>1096</v>
      </c>
      <c r="K32" s="101" t="s">
        <v>1268</v>
      </c>
    </row>
    <row r="33" s="101" customFormat="1" ht="24" customHeight="1" spans="1:11">
      <c r="A33" s="107" t="s">
        <v>15</v>
      </c>
      <c r="B33" s="108" t="s">
        <v>16</v>
      </c>
      <c r="C33" s="109" t="s">
        <v>954</v>
      </c>
      <c r="D33" s="110" t="s">
        <v>892</v>
      </c>
      <c r="E33" s="115" t="s">
        <v>955</v>
      </c>
      <c r="F33" s="110">
        <v>1</v>
      </c>
      <c r="G33" s="116"/>
      <c r="H33" s="116"/>
      <c r="I33" s="116"/>
      <c r="J33" s="101" t="s">
        <v>1096</v>
      </c>
      <c r="K33" s="101" t="s">
        <v>1268</v>
      </c>
    </row>
    <row r="34" s="101" customFormat="1" ht="24" customHeight="1" spans="1:11">
      <c r="A34" s="107" t="s">
        <v>15</v>
      </c>
      <c r="B34" s="108" t="s">
        <v>16</v>
      </c>
      <c r="C34" s="109" t="s">
        <v>956</v>
      </c>
      <c r="D34" s="110" t="s">
        <v>892</v>
      </c>
      <c r="E34" s="115" t="s">
        <v>957</v>
      </c>
      <c r="F34" s="110">
        <v>1</v>
      </c>
      <c r="G34" s="116"/>
      <c r="H34" s="116"/>
      <c r="I34" s="116"/>
      <c r="J34" s="101" t="s">
        <v>1096</v>
      </c>
      <c r="K34" s="101" t="s">
        <v>1268</v>
      </c>
    </row>
    <row r="35" s="101" customFormat="1" ht="24" customHeight="1" spans="1:11">
      <c r="A35" s="107" t="s">
        <v>15</v>
      </c>
      <c r="B35" s="108" t="s">
        <v>16</v>
      </c>
      <c r="C35" s="109" t="s">
        <v>958</v>
      </c>
      <c r="D35" s="110" t="s">
        <v>892</v>
      </c>
      <c r="E35" s="115" t="s">
        <v>959</v>
      </c>
      <c r="F35" s="110">
        <v>1</v>
      </c>
      <c r="G35" s="116"/>
      <c r="H35" s="116"/>
      <c r="I35" s="116"/>
      <c r="J35" s="101" t="s">
        <v>1096</v>
      </c>
      <c r="K35" s="101" t="s">
        <v>1268</v>
      </c>
    </row>
    <row r="36" s="101" customFormat="1" ht="24" customHeight="1" spans="1:11">
      <c r="A36" s="107" t="s">
        <v>15</v>
      </c>
      <c r="B36" s="108" t="s">
        <v>16</v>
      </c>
      <c r="C36" s="109" t="s">
        <v>960</v>
      </c>
      <c r="D36" s="110" t="s">
        <v>892</v>
      </c>
      <c r="E36" s="115" t="s">
        <v>961</v>
      </c>
      <c r="F36" s="110">
        <v>1</v>
      </c>
      <c r="G36" s="116"/>
      <c r="H36" s="116"/>
      <c r="I36" s="116"/>
      <c r="J36" s="101" t="s">
        <v>1096</v>
      </c>
      <c r="K36" s="101" t="s">
        <v>1268</v>
      </c>
    </row>
    <row r="37" s="101" customFormat="1" ht="24" customHeight="1" spans="1:11">
      <c r="A37" s="107" t="s">
        <v>15</v>
      </c>
      <c r="B37" s="108" t="s">
        <v>16</v>
      </c>
      <c r="C37" s="109" t="s">
        <v>962</v>
      </c>
      <c r="D37" s="110" t="s">
        <v>892</v>
      </c>
      <c r="E37" s="115" t="s">
        <v>963</v>
      </c>
      <c r="F37" s="110">
        <v>1</v>
      </c>
      <c r="G37" s="116"/>
      <c r="H37" s="116"/>
      <c r="I37" s="116"/>
      <c r="J37" s="101" t="s">
        <v>1096</v>
      </c>
      <c r="K37" s="101" t="s">
        <v>1268</v>
      </c>
    </row>
    <row r="38" s="101" customFormat="1" ht="24" customHeight="1" spans="1:11">
      <c r="A38" s="107" t="s">
        <v>15</v>
      </c>
      <c r="B38" s="108" t="s">
        <v>16</v>
      </c>
      <c r="C38" s="109" t="s">
        <v>964</v>
      </c>
      <c r="D38" s="110" t="s">
        <v>892</v>
      </c>
      <c r="E38" s="115" t="s">
        <v>965</v>
      </c>
      <c r="F38" s="110">
        <v>1</v>
      </c>
      <c r="G38" s="116"/>
      <c r="H38" s="116"/>
      <c r="I38" s="116"/>
      <c r="J38" s="101" t="s">
        <v>1096</v>
      </c>
      <c r="K38" s="101" t="s">
        <v>1268</v>
      </c>
    </row>
    <row r="39" s="101" customFormat="1" ht="24" customHeight="1" spans="1:11">
      <c r="A39" s="107" t="s">
        <v>15</v>
      </c>
      <c r="B39" s="108" t="s">
        <v>16</v>
      </c>
      <c r="C39" s="109" t="s">
        <v>966</v>
      </c>
      <c r="D39" s="110" t="s">
        <v>892</v>
      </c>
      <c r="E39" s="115" t="s">
        <v>967</v>
      </c>
      <c r="F39" s="110">
        <v>1</v>
      </c>
      <c r="G39" s="116"/>
      <c r="H39" s="116"/>
      <c r="I39" s="116"/>
      <c r="J39" s="101" t="s">
        <v>1096</v>
      </c>
      <c r="K39" s="101" t="s">
        <v>1268</v>
      </c>
    </row>
    <row r="40" s="101" customFormat="1" ht="24" customHeight="1" spans="1:11">
      <c r="A40" s="107" t="s">
        <v>15</v>
      </c>
      <c r="B40" s="108" t="s">
        <v>16</v>
      </c>
      <c r="C40" s="109" t="s">
        <v>968</v>
      </c>
      <c r="D40" s="110" t="s">
        <v>892</v>
      </c>
      <c r="E40" s="115" t="s">
        <v>969</v>
      </c>
      <c r="F40" s="110">
        <v>1</v>
      </c>
      <c r="G40" s="116"/>
      <c r="H40" s="116"/>
      <c r="I40" s="116"/>
      <c r="J40" s="101" t="s">
        <v>1096</v>
      </c>
      <c r="K40" s="101" t="s">
        <v>1268</v>
      </c>
    </row>
    <row r="41" s="101" customFormat="1" ht="24" customHeight="1" spans="1:11">
      <c r="A41" s="107" t="s">
        <v>15</v>
      </c>
      <c r="B41" s="108" t="s">
        <v>16</v>
      </c>
      <c r="C41" s="109" t="s">
        <v>970</v>
      </c>
      <c r="D41" s="110" t="s">
        <v>892</v>
      </c>
      <c r="E41" s="115" t="s">
        <v>971</v>
      </c>
      <c r="F41" s="110">
        <v>1</v>
      </c>
      <c r="G41" s="116"/>
      <c r="H41" s="116"/>
      <c r="I41" s="116"/>
      <c r="J41" s="101" t="s">
        <v>1096</v>
      </c>
      <c r="K41" s="101" t="s">
        <v>1268</v>
      </c>
    </row>
    <row r="42" ht="24" customHeight="1" spans="1:10">
      <c r="A42" s="107" t="s">
        <v>15</v>
      </c>
      <c r="B42" s="108" t="s">
        <v>16</v>
      </c>
      <c r="C42" s="109" t="s">
        <v>972</v>
      </c>
      <c r="D42" s="110" t="s">
        <v>892</v>
      </c>
      <c r="E42" s="110" t="s">
        <v>973</v>
      </c>
      <c r="F42" s="110">
        <v>1</v>
      </c>
      <c r="G42" s="117"/>
      <c r="H42" s="117"/>
      <c r="I42" s="117"/>
      <c r="J42" s="101" t="s">
        <v>1178</v>
      </c>
    </row>
    <row r="43" ht="24" customHeight="1" spans="1:10">
      <c r="A43" s="107" t="s">
        <v>15</v>
      </c>
      <c r="B43" s="108" t="s">
        <v>16</v>
      </c>
      <c r="C43" s="109" t="s">
        <v>974</v>
      </c>
      <c r="D43" s="110" t="s">
        <v>892</v>
      </c>
      <c r="E43" s="110" t="s">
        <v>975</v>
      </c>
      <c r="F43" s="110">
        <v>1</v>
      </c>
      <c r="G43" s="117"/>
      <c r="H43" s="117"/>
      <c r="I43" s="117"/>
      <c r="J43" s="101" t="s">
        <v>1178</v>
      </c>
    </row>
    <row r="44" ht="24" customHeight="1" spans="1:10">
      <c r="A44" s="107" t="s">
        <v>15</v>
      </c>
      <c r="B44" s="108" t="s">
        <v>16</v>
      </c>
      <c r="C44" s="109" t="s">
        <v>976</v>
      </c>
      <c r="D44" s="110" t="s">
        <v>892</v>
      </c>
      <c r="E44" s="110" t="s">
        <v>977</v>
      </c>
      <c r="F44" s="110">
        <v>1</v>
      </c>
      <c r="G44" s="114"/>
      <c r="H44" s="114"/>
      <c r="I44" s="114"/>
      <c r="J44" s="101" t="s">
        <v>1178</v>
      </c>
    </row>
    <row r="45" ht="24" customHeight="1" spans="1:10">
      <c r="A45" s="107" t="s">
        <v>15</v>
      </c>
      <c r="B45" s="108" t="s">
        <v>16</v>
      </c>
      <c r="C45" s="109" t="s">
        <v>978</v>
      </c>
      <c r="D45" s="110" t="s">
        <v>892</v>
      </c>
      <c r="E45" s="110" t="s">
        <v>979</v>
      </c>
      <c r="F45" s="110">
        <v>1</v>
      </c>
      <c r="G45" s="114"/>
      <c r="H45" s="114"/>
      <c r="I45" s="114"/>
      <c r="J45" s="101" t="s">
        <v>1178</v>
      </c>
    </row>
    <row r="46" ht="24" customHeight="1" spans="1:10">
      <c r="A46" s="107" t="s">
        <v>15</v>
      </c>
      <c r="B46" s="108" t="s">
        <v>16</v>
      </c>
      <c r="C46" s="109" t="s">
        <v>980</v>
      </c>
      <c r="D46" s="110" t="s">
        <v>892</v>
      </c>
      <c r="E46" s="110" t="s">
        <v>981</v>
      </c>
      <c r="F46" s="110">
        <v>1</v>
      </c>
      <c r="G46" s="114"/>
      <c r="H46" s="114"/>
      <c r="I46" s="114"/>
      <c r="J46" s="101" t="s">
        <v>1178</v>
      </c>
    </row>
    <row r="47" ht="24" customHeight="1" spans="1:10">
      <c r="A47" s="107" t="s">
        <v>15</v>
      </c>
      <c r="B47" s="108" t="s">
        <v>16</v>
      </c>
      <c r="C47" s="109" t="s">
        <v>982</v>
      </c>
      <c r="D47" s="110" t="s">
        <v>892</v>
      </c>
      <c r="E47" s="110" t="s">
        <v>983</v>
      </c>
      <c r="F47" s="110">
        <v>1</v>
      </c>
      <c r="G47" s="114"/>
      <c r="H47" s="114"/>
      <c r="I47" s="114"/>
      <c r="J47" s="101" t="s">
        <v>1178</v>
      </c>
    </row>
    <row r="48" ht="24" customHeight="1" spans="1:10">
      <c r="A48" s="107" t="s">
        <v>15</v>
      </c>
      <c r="B48" s="108" t="s">
        <v>16</v>
      </c>
      <c r="C48" s="109" t="s">
        <v>984</v>
      </c>
      <c r="D48" s="110" t="s">
        <v>892</v>
      </c>
      <c r="E48" s="115" t="s">
        <v>985</v>
      </c>
      <c r="F48" s="110">
        <v>1</v>
      </c>
      <c r="G48" s="114"/>
      <c r="H48" s="114"/>
      <c r="I48" s="114"/>
      <c r="J48" s="101" t="s">
        <v>1096</v>
      </c>
    </row>
    <row r="49" ht="24" customHeight="1" spans="1:10">
      <c r="A49" s="107" t="s">
        <v>15</v>
      </c>
      <c r="B49" s="108" t="s">
        <v>16</v>
      </c>
      <c r="C49" s="109" t="s">
        <v>984</v>
      </c>
      <c r="D49" s="110" t="s">
        <v>892</v>
      </c>
      <c r="E49" s="115" t="s">
        <v>986</v>
      </c>
      <c r="F49" s="110">
        <v>1</v>
      </c>
      <c r="G49" s="114"/>
      <c r="H49" s="114"/>
      <c r="I49" s="114"/>
      <c r="J49" s="101" t="s">
        <v>1096</v>
      </c>
    </row>
    <row r="50" ht="24" customHeight="1" spans="1:10">
      <c r="A50" s="107" t="s">
        <v>15</v>
      </c>
      <c r="B50" s="108" t="s">
        <v>16</v>
      </c>
      <c r="C50" s="109" t="s">
        <v>987</v>
      </c>
      <c r="D50" s="110" t="s">
        <v>988</v>
      </c>
      <c r="E50" s="110" t="s">
        <v>989</v>
      </c>
      <c r="F50" s="110">
        <v>1</v>
      </c>
      <c r="G50" s="114"/>
      <c r="H50" s="114"/>
      <c r="I50" s="114"/>
      <c r="J50" s="101" t="s">
        <v>1178</v>
      </c>
    </row>
    <row r="51" ht="24" customHeight="1" spans="1:10">
      <c r="A51" s="107" t="s">
        <v>15</v>
      </c>
      <c r="B51" s="108" t="s">
        <v>16</v>
      </c>
      <c r="C51" s="109" t="s">
        <v>990</v>
      </c>
      <c r="D51" s="110" t="s">
        <v>988</v>
      </c>
      <c r="E51" s="110" t="s">
        <v>991</v>
      </c>
      <c r="F51" s="110">
        <v>1</v>
      </c>
      <c r="G51" s="114"/>
      <c r="H51" s="114"/>
      <c r="I51" s="114"/>
      <c r="J51" s="101" t="s">
        <v>1178</v>
      </c>
    </row>
    <row r="52" ht="24" customHeight="1" spans="1:10">
      <c r="A52" s="107" t="s">
        <v>15</v>
      </c>
      <c r="B52" s="108" t="s">
        <v>16</v>
      </c>
      <c r="C52" s="109" t="s">
        <v>992</v>
      </c>
      <c r="D52" s="110" t="s">
        <v>988</v>
      </c>
      <c r="E52" s="110" t="s">
        <v>993</v>
      </c>
      <c r="F52" s="110">
        <v>1</v>
      </c>
      <c r="G52" s="114"/>
      <c r="H52" s="114"/>
      <c r="I52" s="114"/>
      <c r="J52" s="101" t="s">
        <v>1178</v>
      </c>
    </row>
    <row r="53" ht="24" customHeight="1" spans="1:10">
      <c r="A53" s="107" t="s">
        <v>15</v>
      </c>
      <c r="B53" s="108" t="s">
        <v>16</v>
      </c>
      <c r="C53" s="109" t="s">
        <v>994</v>
      </c>
      <c r="D53" s="110" t="s">
        <v>988</v>
      </c>
      <c r="E53" s="110" t="s">
        <v>995</v>
      </c>
      <c r="F53" s="110">
        <v>1</v>
      </c>
      <c r="G53" s="114"/>
      <c r="H53" s="114"/>
      <c r="I53" s="114"/>
      <c r="J53" s="101" t="s">
        <v>1178</v>
      </c>
    </row>
    <row r="54" ht="24" customHeight="1" spans="1:10">
      <c r="A54" s="107" t="s">
        <v>15</v>
      </c>
      <c r="B54" s="108" t="s">
        <v>16</v>
      </c>
      <c r="C54" s="109" t="s">
        <v>996</v>
      </c>
      <c r="D54" s="110" t="s">
        <v>988</v>
      </c>
      <c r="E54" s="110" t="s">
        <v>997</v>
      </c>
      <c r="F54" s="110">
        <v>1</v>
      </c>
      <c r="G54" s="114"/>
      <c r="H54" s="114"/>
      <c r="I54" s="114"/>
      <c r="J54" s="101" t="s">
        <v>1178</v>
      </c>
    </row>
    <row r="55" ht="24" customHeight="1" spans="1:10">
      <c r="A55" s="107" t="s">
        <v>15</v>
      </c>
      <c r="B55" s="108" t="s">
        <v>16</v>
      </c>
      <c r="C55" s="109" t="s">
        <v>998</v>
      </c>
      <c r="D55" s="110" t="s">
        <v>988</v>
      </c>
      <c r="E55" s="110" t="s">
        <v>999</v>
      </c>
      <c r="F55" s="110">
        <v>1</v>
      </c>
      <c r="G55" s="114"/>
      <c r="H55" s="114"/>
      <c r="I55" s="114"/>
      <c r="J55" s="101" t="s">
        <v>1178</v>
      </c>
    </row>
    <row r="56" ht="24" customHeight="1" spans="1:10">
      <c r="A56" s="107" t="s">
        <v>15</v>
      </c>
      <c r="B56" s="108" t="s">
        <v>16</v>
      </c>
      <c r="C56" s="109" t="s">
        <v>1000</v>
      </c>
      <c r="D56" s="110" t="s">
        <v>988</v>
      </c>
      <c r="E56" s="110" t="s">
        <v>1001</v>
      </c>
      <c r="F56" s="110">
        <v>1</v>
      </c>
      <c r="G56" s="114"/>
      <c r="H56" s="114"/>
      <c r="I56" s="114"/>
      <c r="J56" s="101" t="s">
        <v>1178</v>
      </c>
    </row>
    <row r="57" ht="24" customHeight="1" spans="1:10">
      <c r="A57" s="107" t="s">
        <v>15</v>
      </c>
      <c r="B57" s="108" t="s">
        <v>16</v>
      </c>
      <c r="C57" s="109" t="s">
        <v>1002</v>
      </c>
      <c r="D57" s="110" t="s">
        <v>988</v>
      </c>
      <c r="E57" s="110" t="s">
        <v>1003</v>
      </c>
      <c r="F57" s="110">
        <v>1</v>
      </c>
      <c r="G57" s="114"/>
      <c r="H57" s="114"/>
      <c r="I57" s="114"/>
      <c r="J57" s="101" t="s">
        <v>1178</v>
      </c>
    </row>
    <row r="58" ht="24" customHeight="1" spans="1:10">
      <c r="A58" s="107" t="s">
        <v>15</v>
      </c>
      <c r="B58" s="108" t="s">
        <v>16</v>
      </c>
      <c r="C58" s="109" t="s">
        <v>1004</v>
      </c>
      <c r="D58" s="110" t="s">
        <v>988</v>
      </c>
      <c r="E58" s="115" t="s">
        <v>1005</v>
      </c>
      <c r="F58" s="110">
        <v>1</v>
      </c>
      <c r="G58" s="114"/>
      <c r="H58" s="114"/>
      <c r="I58" s="114"/>
      <c r="J58" s="101" t="s">
        <v>1096</v>
      </c>
    </row>
    <row r="59" ht="24" customHeight="1" spans="1:10">
      <c r="A59" s="107" t="s">
        <v>15</v>
      </c>
      <c r="B59" s="108" t="s">
        <v>16</v>
      </c>
      <c r="C59" s="109" t="s">
        <v>1006</v>
      </c>
      <c r="D59" s="110" t="s">
        <v>988</v>
      </c>
      <c r="E59" s="115" t="s">
        <v>1007</v>
      </c>
      <c r="F59" s="110">
        <v>1</v>
      </c>
      <c r="G59" s="114"/>
      <c r="H59" s="114"/>
      <c r="I59" s="114"/>
      <c r="J59" s="101" t="s">
        <v>1096</v>
      </c>
    </row>
    <row r="60" ht="24" customHeight="1" spans="1:10">
      <c r="A60" s="107" t="s">
        <v>15</v>
      </c>
      <c r="B60" s="108" t="s">
        <v>16</v>
      </c>
      <c r="C60" s="109" t="s">
        <v>1008</v>
      </c>
      <c r="D60" s="110" t="s">
        <v>988</v>
      </c>
      <c r="E60" s="115" t="s">
        <v>1009</v>
      </c>
      <c r="F60" s="110">
        <v>1</v>
      </c>
      <c r="G60" s="114"/>
      <c r="H60" s="114"/>
      <c r="I60" s="114"/>
      <c r="J60" s="101" t="s">
        <v>1096</v>
      </c>
    </row>
    <row r="61" ht="24" customHeight="1" spans="1:10">
      <c r="A61" s="107" t="s">
        <v>15</v>
      </c>
      <c r="B61" s="108" t="s">
        <v>16</v>
      </c>
      <c r="C61" s="109" t="s">
        <v>1010</v>
      </c>
      <c r="D61" s="110" t="s">
        <v>988</v>
      </c>
      <c r="E61" s="115" t="s">
        <v>1011</v>
      </c>
      <c r="F61" s="110">
        <v>1</v>
      </c>
      <c r="G61" s="114"/>
      <c r="H61" s="114"/>
      <c r="I61" s="114"/>
      <c r="J61" s="101" t="s">
        <v>1096</v>
      </c>
    </row>
    <row r="62" ht="24" customHeight="1" spans="1:11">
      <c r="A62" s="107" t="s">
        <v>15</v>
      </c>
      <c r="B62" s="108" t="s">
        <v>16</v>
      </c>
      <c r="C62" s="109" t="s">
        <v>1012</v>
      </c>
      <c r="D62" s="110" t="s">
        <v>988</v>
      </c>
      <c r="E62" s="115" t="s">
        <v>1013</v>
      </c>
      <c r="F62" s="110">
        <v>1</v>
      </c>
      <c r="G62" s="114"/>
      <c r="H62" s="114"/>
      <c r="I62" s="114"/>
      <c r="J62" s="101" t="s">
        <v>1096</v>
      </c>
      <c r="K62" s="57" t="s">
        <v>1268</v>
      </c>
    </row>
    <row r="63" ht="24" customHeight="1" spans="1:11">
      <c r="A63" s="107" t="s">
        <v>15</v>
      </c>
      <c r="B63" s="108" t="s">
        <v>16</v>
      </c>
      <c r="C63" s="109" t="s">
        <v>1014</v>
      </c>
      <c r="D63" s="110" t="s">
        <v>988</v>
      </c>
      <c r="E63" s="115" t="s">
        <v>1015</v>
      </c>
      <c r="F63" s="110">
        <v>1</v>
      </c>
      <c r="G63" s="114"/>
      <c r="H63" s="114"/>
      <c r="I63" s="114"/>
      <c r="J63" s="101" t="s">
        <v>1096</v>
      </c>
      <c r="K63" s="57" t="s">
        <v>1268</v>
      </c>
    </row>
    <row r="64" ht="24" customHeight="1" spans="1:11">
      <c r="A64" s="107" t="s">
        <v>15</v>
      </c>
      <c r="B64" s="108" t="s">
        <v>16</v>
      </c>
      <c r="C64" s="109" t="s">
        <v>1016</v>
      </c>
      <c r="D64" s="110" t="s">
        <v>988</v>
      </c>
      <c r="E64" s="115" t="s">
        <v>1017</v>
      </c>
      <c r="F64" s="110">
        <v>1</v>
      </c>
      <c r="G64" s="114"/>
      <c r="H64" s="114"/>
      <c r="I64" s="114"/>
      <c r="J64" s="101" t="s">
        <v>1096</v>
      </c>
      <c r="K64" s="57" t="s">
        <v>1268</v>
      </c>
    </row>
    <row r="65" ht="24" customHeight="1" spans="1:10">
      <c r="A65" s="107" t="s">
        <v>15</v>
      </c>
      <c r="B65" s="108" t="s">
        <v>16</v>
      </c>
      <c r="C65" s="109" t="s">
        <v>1018</v>
      </c>
      <c r="D65" s="110" t="s">
        <v>988</v>
      </c>
      <c r="E65" s="110" t="s">
        <v>1019</v>
      </c>
      <c r="F65" s="110">
        <v>1</v>
      </c>
      <c r="G65" s="114"/>
      <c r="H65" s="114"/>
      <c r="I65" s="114"/>
      <c r="J65" s="101" t="s">
        <v>1178</v>
      </c>
    </row>
    <row r="66" ht="24" customHeight="1" spans="1:10">
      <c r="A66" s="107" t="s">
        <v>15</v>
      </c>
      <c r="B66" s="108" t="s">
        <v>16</v>
      </c>
      <c r="C66" s="109" t="s">
        <v>1020</v>
      </c>
      <c r="D66" s="110" t="s">
        <v>988</v>
      </c>
      <c r="E66" s="110" t="s">
        <v>1021</v>
      </c>
      <c r="F66" s="110">
        <v>1</v>
      </c>
      <c r="G66" s="114"/>
      <c r="H66" s="114"/>
      <c r="I66" s="114"/>
      <c r="J66" s="101" t="s">
        <v>1178</v>
      </c>
    </row>
    <row r="67" ht="24" customHeight="1" spans="1:10">
      <c r="A67" s="107" t="s">
        <v>15</v>
      </c>
      <c r="B67" s="108" t="s">
        <v>16</v>
      </c>
      <c r="C67" s="109" t="s">
        <v>1022</v>
      </c>
      <c r="D67" s="110" t="s">
        <v>988</v>
      </c>
      <c r="E67" s="110" t="s">
        <v>1023</v>
      </c>
      <c r="F67" s="110">
        <v>1</v>
      </c>
      <c r="G67" s="114"/>
      <c r="H67" s="114"/>
      <c r="I67" s="114"/>
      <c r="J67" s="101" t="s">
        <v>1178</v>
      </c>
    </row>
    <row r="68" ht="24" customHeight="1" spans="1:10">
      <c r="A68" s="107" t="s">
        <v>15</v>
      </c>
      <c r="B68" s="108" t="s">
        <v>16</v>
      </c>
      <c r="C68" s="109" t="s">
        <v>1024</v>
      </c>
      <c r="D68" s="110" t="s">
        <v>988</v>
      </c>
      <c r="E68" s="115" t="s">
        <v>1025</v>
      </c>
      <c r="F68" s="110">
        <v>1</v>
      </c>
      <c r="G68" s="114"/>
      <c r="H68" s="114"/>
      <c r="I68" s="114"/>
      <c r="J68" s="57" t="s">
        <v>1096</v>
      </c>
    </row>
    <row r="69" ht="24" customHeight="1" spans="1:10">
      <c r="A69" s="107" t="s">
        <v>15</v>
      </c>
      <c r="B69" s="108" t="s">
        <v>16</v>
      </c>
      <c r="C69" s="109" t="s">
        <v>1026</v>
      </c>
      <c r="D69" s="110" t="s">
        <v>988</v>
      </c>
      <c r="E69" s="110" t="s">
        <v>1027</v>
      </c>
      <c r="F69" s="110">
        <v>1</v>
      </c>
      <c r="G69" s="114"/>
      <c r="H69" s="114"/>
      <c r="I69" s="114"/>
      <c r="J69" s="101" t="s">
        <v>1178</v>
      </c>
    </row>
    <row r="70" ht="24" customHeight="1" spans="1:11">
      <c r="A70" s="107" t="s">
        <v>15</v>
      </c>
      <c r="B70" s="108" t="s">
        <v>16</v>
      </c>
      <c r="C70" s="109" t="s">
        <v>1028</v>
      </c>
      <c r="D70" s="110" t="s">
        <v>988</v>
      </c>
      <c r="E70" s="115" t="s">
        <v>1029</v>
      </c>
      <c r="F70" s="110">
        <v>1</v>
      </c>
      <c r="G70" s="114"/>
      <c r="H70" s="114"/>
      <c r="I70" s="114"/>
      <c r="J70" s="57" t="s">
        <v>1096</v>
      </c>
      <c r="K70" s="57" t="s">
        <v>1268</v>
      </c>
    </row>
    <row r="71" ht="24" customHeight="1" spans="1:11">
      <c r="A71" s="107" t="s">
        <v>15</v>
      </c>
      <c r="B71" s="108" t="s">
        <v>16</v>
      </c>
      <c r="C71" s="109" t="s">
        <v>1030</v>
      </c>
      <c r="D71" s="110" t="s">
        <v>988</v>
      </c>
      <c r="E71" s="115" t="s">
        <v>1031</v>
      </c>
      <c r="F71" s="110">
        <v>1</v>
      </c>
      <c r="G71" s="114"/>
      <c r="H71" s="114"/>
      <c r="I71" s="114"/>
      <c r="J71" s="57" t="s">
        <v>1096</v>
      </c>
      <c r="K71" s="57" t="s">
        <v>1268</v>
      </c>
    </row>
    <row r="72" ht="24" customHeight="1" spans="1:11">
      <c r="A72" s="107" t="s">
        <v>15</v>
      </c>
      <c r="B72" s="108" t="s">
        <v>16</v>
      </c>
      <c r="C72" s="109" t="s">
        <v>1032</v>
      </c>
      <c r="D72" s="110" t="s">
        <v>988</v>
      </c>
      <c r="E72" s="115" t="s">
        <v>1033</v>
      </c>
      <c r="F72" s="110">
        <v>1</v>
      </c>
      <c r="G72" s="114"/>
      <c r="H72" s="114"/>
      <c r="I72" s="114"/>
      <c r="J72" s="57" t="s">
        <v>1096</v>
      </c>
      <c r="K72" s="57" t="s">
        <v>1268</v>
      </c>
    </row>
    <row r="73" ht="24" customHeight="1" spans="1:10">
      <c r="A73" s="107" t="s">
        <v>15</v>
      </c>
      <c r="B73" s="108" t="s">
        <v>16</v>
      </c>
      <c r="C73" s="109" t="s">
        <v>1034</v>
      </c>
      <c r="D73" s="110" t="s">
        <v>988</v>
      </c>
      <c r="E73" s="115" t="s">
        <v>1035</v>
      </c>
      <c r="F73" s="110">
        <v>1</v>
      </c>
      <c r="G73" s="114"/>
      <c r="H73" s="114"/>
      <c r="I73" s="114"/>
      <c r="J73" s="101" t="s">
        <v>1178</v>
      </c>
    </row>
    <row r="74" ht="24" customHeight="1" spans="1:10">
      <c r="A74" s="107" t="s">
        <v>15</v>
      </c>
      <c r="B74" s="108" t="s">
        <v>16</v>
      </c>
      <c r="C74" s="109" t="s">
        <v>1036</v>
      </c>
      <c r="D74" s="110" t="s">
        <v>988</v>
      </c>
      <c r="E74" s="115" t="s">
        <v>1037</v>
      </c>
      <c r="F74" s="110">
        <v>1</v>
      </c>
      <c r="G74" s="114"/>
      <c r="H74" s="114"/>
      <c r="I74" s="114"/>
      <c r="J74" s="101" t="s">
        <v>1178</v>
      </c>
    </row>
    <row r="75" ht="24" customHeight="1" spans="1:10">
      <c r="A75" s="107" t="s">
        <v>15</v>
      </c>
      <c r="B75" s="108" t="s">
        <v>16</v>
      </c>
      <c r="C75" s="109" t="s">
        <v>1038</v>
      </c>
      <c r="D75" s="110" t="s">
        <v>988</v>
      </c>
      <c r="E75" s="115" t="s">
        <v>1039</v>
      </c>
      <c r="F75" s="110">
        <v>1</v>
      </c>
      <c r="G75" s="114"/>
      <c r="H75" s="114"/>
      <c r="I75" s="114"/>
      <c r="J75" s="101" t="s">
        <v>1178</v>
      </c>
    </row>
    <row r="76" ht="24" customHeight="1" spans="1:10">
      <c r="A76" s="107" t="s">
        <v>15</v>
      </c>
      <c r="B76" s="108" t="s">
        <v>16</v>
      </c>
      <c r="C76" s="109" t="s">
        <v>1040</v>
      </c>
      <c r="D76" s="110" t="s">
        <v>988</v>
      </c>
      <c r="E76" s="115" t="s">
        <v>1041</v>
      </c>
      <c r="F76" s="110">
        <v>1</v>
      </c>
      <c r="G76" s="114"/>
      <c r="H76" s="114"/>
      <c r="I76" s="114"/>
      <c r="J76" s="101" t="s">
        <v>1178</v>
      </c>
    </row>
    <row r="77" ht="24" customHeight="1" spans="1:10">
      <c r="A77" s="107" t="s">
        <v>15</v>
      </c>
      <c r="B77" s="108" t="s">
        <v>16</v>
      </c>
      <c r="C77" s="109" t="s">
        <v>1042</v>
      </c>
      <c r="D77" s="110" t="s">
        <v>988</v>
      </c>
      <c r="E77" s="115" t="s">
        <v>1043</v>
      </c>
      <c r="F77" s="110">
        <v>1</v>
      </c>
      <c r="G77" s="114"/>
      <c r="H77" s="114"/>
      <c r="I77" s="114"/>
      <c r="J77" s="101" t="s">
        <v>1178</v>
      </c>
    </row>
    <row r="78" ht="24" customHeight="1" spans="1:11">
      <c r="A78" s="107" t="s">
        <v>15</v>
      </c>
      <c r="B78" s="108" t="s">
        <v>16</v>
      </c>
      <c r="C78" s="109" t="s">
        <v>1044</v>
      </c>
      <c r="D78" s="110" t="s">
        <v>1045</v>
      </c>
      <c r="E78" s="115" t="s">
        <v>1046</v>
      </c>
      <c r="F78" s="110">
        <v>1</v>
      </c>
      <c r="G78" s="114"/>
      <c r="H78" s="114"/>
      <c r="I78" s="114"/>
      <c r="J78" s="57" t="s">
        <v>1096</v>
      </c>
      <c r="K78" s="57" t="s">
        <v>1268</v>
      </c>
    </row>
    <row r="79" ht="24" customHeight="1" spans="1:11">
      <c r="A79" s="107" t="s">
        <v>15</v>
      </c>
      <c r="B79" s="108" t="s">
        <v>16</v>
      </c>
      <c r="C79" s="109" t="s">
        <v>1047</v>
      </c>
      <c r="D79" s="110" t="s">
        <v>1045</v>
      </c>
      <c r="E79" s="115" t="s">
        <v>1048</v>
      </c>
      <c r="F79" s="110">
        <v>1</v>
      </c>
      <c r="G79" s="114"/>
      <c r="H79" s="114"/>
      <c r="I79" s="114"/>
      <c r="J79" s="57" t="s">
        <v>1096</v>
      </c>
      <c r="K79" s="57" t="s">
        <v>1268</v>
      </c>
    </row>
    <row r="80" ht="24" customHeight="1" spans="1:11">
      <c r="A80" s="107" t="s">
        <v>15</v>
      </c>
      <c r="B80" s="108" t="s">
        <v>16</v>
      </c>
      <c r="C80" s="109" t="s">
        <v>1049</v>
      </c>
      <c r="D80" s="110" t="s">
        <v>1045</v>
      </c>
      <c r="E80" s="115" t="s">
        <v>1050</v>
      </c>
      <c r="F80" s="110">
        <v>1</v>
      </c>
      <c r="G80" s="114"/>
      <c r="H80" s="114"/>
      <c r="I80" s="114"/>
      <c r="J80" s="57" t="s">
        <v>1096</v>
      </c>
      <c r="K80" s="57" t="s">
        <v>1268</v>
      </c>
    </row>
    <row r="81" ht="24" customHeight="1" spans="1:11">
      <c r="A81" s="107" t="s">
        <v>15</v>
      </c>
      <c r="B81" s="108" t="s">
        <v>16</v>
      </c>
      <c r="C81" s="109" t="s">
        <v>1051</v>
      </c>
      <c r="D81" s="110" t="s">
        <v>1045</v>
      </c>
      <c r="E81" s="115" t="s">
        <v>1052</v>
      </c>
      <c r="F81" s="110">
        <v>1</v>
      </c>
      <c r="G81" s="114"/>
      <c r="H81" s="114"/>
      <c r="I81" s="114"/>
      <c r="J81" s="57" t="s">
        <v>1096</v>
      </c>
      <c r="K81" s="57" t="s">
        <v>1268</v>
      </c>
    </row>
    <row r="82" ht="24" customHeight="1" spans="1:11">
      <c r="A82" s="107" t="s">
        <v>15</v>
      </c>
      <c r="B82" s="108" t="s">
        <v>16</v>
      </c>
      <c r="C82" s="109" t="s">
        <v>1053</v>
      </c>
      <c r="D82" s="110" t="s">
        <v>1045</v>
      </c>
      <c r="E82" s="115" t="s">
        <v>1054</v>
      </c>
      <c r="F82" s="110">
        <v>1</v>
      </c>
      <c r="G82" s="114"/>
      <c r="H82" s="114"/>
      <c r="I82" s="114"/>
      <c r="J82" s="57" t="s">
        <v>1096</v>
      </c>
      <c r="K82" s="57" t="s">
        <v>1268</v>
      </c>
    </row>
    <row r="83" ht="24" customHeight="1" spans="1:11">
      <c r="A83" s="107" t="s">
        <v>15</v>
      </c>
      <c r="B83" s="108" t="s">
        <v>16</v>
      </c>
      <c r="C83" s="109" t="s">
        <v>1055</v>
      </c>
      <c r="D83" s="110" t="s">
        <v>1045</v>
      </c>
      <c r="E83" s="115" t="s">
        <v>1056</v>
      </c>
      <c r="F83" s="110">
        <v>1</v>
      </c>
      <c r="G83" s="114"/>
      <c r="H83" s="114"/>
      <c r="I83" s="114"/>
      <c r="J83" s="57" t="s">
        <v>1096</v>
      </c>
      <c r="K83" s="57" t="s">
        <v>1268</v>
      </c>
    </row>
    <row r="84" ht="24" customHeight="1" spans="1:11">
      <c r="A84" s="107" t="s">
        <v>15</v>
      </c>
      <c r="B84" s="108" t="s">
        <v>16</v>
      </c>
      <c r="C84" s="109" t="s">
        <v>1057</v>
      </c>
      <c r="D84" s="110" t="s">
        <v>1045</v>
      </c>
      <c r="E84" s="115" t="s">
        <v>1058</v>
      </c>
      <c r="F84" s="110">
        <v>1</v>
      </c>
      <c r="G84" s="114"/>
      <c r="H84" s="114"/>
      <c r="I84" s="114"/>
      <c r="J84" s="57" t="s">
        <v>1096</v>
      </c>
      <c r="K84" s="57" t="s">
        <v>1268</v>
      </c>
    </row>
    <row r="85" ht="24" customHeight="1" spans="1:11">
      <c r="A85" s="107" t="s">
        <v>15</v>
      </c>
      <c r="B85" s="108" t="s">
        <v>16</v>
      </c>
      <c r="C85" s="109" t="s">
        <v>1059</v>
      </c>
      <c r="D85" s="110" t="s">
        <v>1045</v>
      </c>
      <c r="E85" s="115" t="s">
        <v>1060</v>
      </c>
      <c r="F85" s="110">
        <v>1</v>
      </c>
      <c r="G85" s="114"/>
      <c r="H85" s="114"/>
      <c r="I85" s="114"/>
      <c r="J85" s="57" t="s">
        <v>1096</v>
      </c>
      <c r="K85" s="57" t="s">
        <v>1268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99"/>
  </sheetPr>
  <dimension ref="A1:I56"/>
  <sheetViews>
    <sheetView workbookViewId="0">
      <pane ySplit="2" topLeftCell="A39" activePane="bottomLeft" state="frozenSplit"/>
      <selection/>
      <selection pane="bottomLeft" activeCell="B27" sqref="B27"/>
    </sheetView>
  </sheetViews>
  <sheetFormatPr defaultColWidth="8.83035714285714" defaultRowHeight="12"/>
  <cols>
    <col min="1" max="1" width="11.6607142857143" customWidth="1"/>
    <col min="2" max="2" width="30" customWidth="1"/>
    <col min="3" max="3" width="50.8303571428571" customWidth="1"/>
    <col min="4" max="4" width="14" customWidth="1"/>
    <col min="7" max="7" width="11.3303571428571" customWidth="1"/>
    <col min="8" max="8" width="14.3303571428571" customWidth="1"/>
  </cols>
  <sheetData>
    <row r="1" s="79" customFormat="1" ht="33" customHeight="1" spans="1:9">
      <c r="A1" s="81" t="s">
        <v>1282</v>
      </c>
      <c r="B1" s="81" t="s">
        <v>1283</v>
      </c>
      <c r="C1" s="81" t="s">
        <v>1284</v>
      </c>
      <c r="D1" s="81" t="s">
        <v>1285</v>
      </c>
      <c r="E1" s="81" t="s">
        <v>1286</v>
      </c>
      <c r="F1" s="81" t="s">
        <v>1287</v>
      </c>
      <c r="G1" s="81" t="s">
        <v>1288</v>
      </c>
      <c r="H1" s="81" t="s">
        <v>1289</v>
      </c>
      <c r="I1" s="81" t="s">
        <v>1290</v>
      </c>
    </row>
    <row r="2" s="53" customFormat="1" ht="12.75" spans="1:9">
      <c r="A2" s="82" t="s">
        <v>1291</v>
      </c>
      <c r="B2" s="83"/>
      <c r="C2" s="83"/>
      <c r="D2" s="84"/>
      <c r="E2" s="84"/>
      <c r="F2" s="84"/>
      <c r="G2" s="84"/>
      <c r="H2" s="84"/>
      <c r="I2" s="94"/>
    </row>
    <row r="3" s="57" customFormat="1" ht="22.75" spans="1:9">
      <c r="A3" s="95" t="s">
        <v>1292</v>
      </c>
      <c r="B3" s="95" t="s">
        <v>1293</v>
      </c>
      <c r="C3" s="96" t="s">
        <v>1294</v>
      </c>
      <c r="D3" s="97" t="s">
        <v>1295</v>
      </c>
      <c r="E3" s="99">
        <v>1</v>
      </c>
      <c r="F3" s="95"/>
      <c r="G3" s="95"/>
      <c r="H3" s="95"/>
      <c r="I3" s="95"/>
    </row>
    <row r="4" s="57" customFormat="1" ht="33" spans="1:9">
      <c r="A4" s="85" t="s">
        <v>1296</v>
      </c>
      <c r="B4" s="85" t="s">
        <v>1293</v>
      </c>
      <c r="C4" s="86" t="s">
        <v>1297</v>
      </c>
      <c r="D4" s="87" t="s">
        <v>1295</v>
      </c>
      <c r="E4" s="85"/>
      <c r="F4" s="85"/>
      <c r="G4" s="85"/>
      <c r="H4" s="85"/>
      <c r="I4" s="85"/>
    </row>
    <row r="5" s="57" customFormat="1" ht="22" spans="1:9">
      <c r="A5" s="85" t="s">
        <v>1298</v>
      </c>
      <c r="B5" s="85" t="s">
        <v>1293</v>
      </c>
      <c r="C5" s="86" t="s">
        <v>1299</v>
      </c>
      <c r="D5" s="87" t="s">
        <v>1295</v>
      </c>
      <c r="E5" s="85"/>
      <c r="F5" s="85"/>
      <c r="G5" s="85"/>
      <c r="H5" s="85"/>
      <c r="I5" s="85"/>
    </row>
    <row r="6" s="57" customFormat="1" ht="22" spans="1:9">
      <c r="A6" s="85" t="s">
        <v>1300</v>
      </c>
      <c r="B6" s="85" t="s">
        <v>1293</v>
      </c>
      <c r="C6" s="86" t="s">
        <v>1301</v>
      </c>
      <c r="D6" s="87" t="s">
        <v>1295</v>
      </c>
      <c r="E6" s="85"/>
      <c r="F6" s="85"/>
      <c r="G6" s="85"/>
      <c r="H6" s="85"/>
      <c r="I6" s="85"/>
    </row>
    <row r="7" s="57" customFormat="1" ht="22" spans="1:9">
      <c r="A7" s="85" t="s">
        <v>1302</v>
      </c>
      <c r="B7" s="85" t="s">
        <v>1293</v>
      </c>
      <c r="C7" s="86" t="s">
        <v>1303</v>
      </c>
      <c r="D7" s="87" t="s">
        <v>1295</v>
      </c>
      <c r="E7" s="85"/>
      <c r="F7" s="85"/>
      <c r="G7" s="85"/>
      <c r="H7" s="85"/>
      <c r="I7" s="85"/>
    </row>
    <row r="8" s="57" customFormat="1" ht="22" spans="1:9">
      <c r="A8" s="85" t="s">
        <v>1304</v>
      </c>
      <c r="B8" s="85" t="s">
        <v>1293</v>
      </c>
      <c r="C8" s="86" t="s">
        <v>1305</v>
      </c>
      <c r="D8" s="87" t="s">
        <v>1295</v>
      </c>
      <c r="E8" s="85"/>
      <c r="F8" s="85"/>
      <c r="G8" s="85"/>
      <c r="H8" s="85"/>
      <c r="I8" s="85"/>
    </row>
    <row r="9" s="57" customFormat="1" ht="22" spans="1:9">
      <c r="A9" s="85" t="s">
        <v>1306</v>
      </c>
      <c r="B9" s="85" t="s">
        <v>1293</v>
      </c>
      <c r="C9" s="86" t="s">
        <v>1307</v>
      </c>
      <c r="D9" s="87" t="s">
        <v>1295</v>
      </c>
      <c r="E9" s="85"/>
      <c r="F9" s="85"/>
      <c r="G9" s="85"/>
      <c r="H9" s="85"/>
      <c r="I9" s="85"/>
    </row>
    <row r="10" s="80" customFormat="1" ht="22" spans="1:9">
      <c r="A10" s="85" t="s">
        <v>1308</v>
      </c>
      <c r="B10" s="85" t="s">
        <v>1293</v>
      </c>
      <c r="C10" s="86" t="s">
        <v>1309</v>
      </c>
      <c r="D10" s="87" t="s">
        <v>1295</v>
      </c>
      <c r="E10" s="91">
        <v>1</v>
      </c>
      <c r="F10" s="85"/>
      <c r="G10" s="87">
        <v>1</v>
      </c>
      <c r="H10" s="85"/>
      <c r="I10" s="85"/>
    </row>
    <row r="11" s="57" customFormat="1" ht="33" spans="1:9">
      <c r="A11" s="85" t="s">
        <v>1310</v>
      </c>
      <c r="B11" s="85" t="s">
        <v>1293</v>
      </c>
      <c r="C11" s="85" t="s">
        <v>1311</v>
      </c>
      <c r="D11" s="87" t="s">
        <v>1295</v>
      </c>
      <c r="E11" s="85"/>
      <c r="F11" s="85"/>
      <c r="G11" s="85"/>
      <c r="H11" s="85"/>
      <c r="I11" s="85"/>
    </row>
    <row r="12" s="80" customFormat="1" ht="22" spans="1:9">
      <c r="A12" s="85" t="s">
        <v>1312</v>
      </c>
      <c r="B12" s="85" t="s">
        <v>1293</v>
      </c>
      <c r="C12" s="86" t="s">
        <v>1313</v>
      </c>
      <c r="D12" s="87" t="s">
        <v>1295</v>
      </c>
      <c r="E12" s="91">
        <v>1</v>
      </c>
      <c r="F12" s="85"/>
      <c r="G12" s="85"/>
      <c r="H12" s="85"/>
      <c r="I12" s="85"/>
    </row>
    <row r="13" s="80" customFormat="1" ht="22" spans="1:9">
      <c r="A13" s="85" t="s">
        <v>1314</v>
      </c>
      <c r="B13" s="85" t="s">
        <v>1293</v>
      </c>
      <c r="C13" s="86" t="s">
        <v>1315</v>
      </c>
      <c r="D13" s="87" t="s">
        <v>1295</v>
      </c>
      <c r="E13" s="85"/>
      <c r="F13" s="85"/>
      <c r="G13" s="85"/>
      <c r="H13" s="85"/>
      <c r="I13" s="85"/>
    </row>
    <row r="14" s="80" customFormat="1" ht="22" spans="1:9">
      <c r="A14" s="85" t="s">
        <v>1316</v>
      </c>
      <c r="B14" s="85" t="s">
        <v>1293</v>
      </c>
      <c r="C14" s="86" t="s">
        <v>1317</v>
      </c>
      <c r="D14" s="87" t="s">
        <v>1295</v>
      </c>
      <c r="E14" s="91">
        <v>1</v>
      </c>
      <c r="F14" s="85"/>
      <c r="G14" s="87">
        <v>1</v>
      </c>
      <c r="H14" s="85"/>
      <c r="I14" s="85"/>
    </row>
    <row r="15" s="80" customFormat="1" ht="22" spans="1:9">
      <c r="A15" s="85" t="s">
        <v>1316</v>
      </c>
      <c r="B15" s="85" t="s">
        <v>1293</v>
      </c>
      <c r="C15" s="85" t="s">
        <v>1318</v>
      </c>
      <c r="D15" s="87" t="s">
        <v>1295</v>
      </c>
      <c r="E15" s="85"/>
      <c r="F15" s="85"/>
      <c r="G15" s="85"/>
      <c r="H15" s="85"/>
      <c r="I15" s="85"/>
    </row>
    <row r="16" s="80" customFormat="1" ht="22" spans="1:9">
      <c r="A16" s="85" t="s">
        <v>1319</v>
      </c>
      <c r="B16" s="85" t="s">
        <v>1293</v>
      </c>
      <c r="C16" s="86" t="s">
        <v>1320</v>
      </c>
      <c r="D16" s="87" t="s">
        <v>1295</v>
      </c>
      <c r="E16" s="91">
        <v>1</v>
      </c>
      <c r="F16" s="85"/>
      <c r="G16" s="85"/>
      <c r="H16" s="85"/>
      <c r="I16" s="85"/>
    </row>
    <row r="17" s="80" customFormat="1" ht="22" spans="1:9">
      <c r="A17" s="85" t="s">
        <v>1321</v>
      </c>
      <c r="B17" s="85" t="s">
        <v>1293</v>
      </c>
      <c r="C17" s="86" t="s">
        <v>1322</v>
      </c>
      <c r="D17" s="87" t="s">
        <v>1295</v>
      </c>
      <c r="E17" s="85"/>
      <c r="F17" s="85"/>
      <c r="G17" s="85"/>
      <c r="H17" s="85"/>
      <c r="I17" s="85"/>
    </row>
    <row r="18" s="80" customFormat="1" ht="22" spans="1:9">
      <c r="A18" s="85" t="s">
        <v>1323</v>
      </c>
      <c r="B18" s="85" t="s">
        <v>1293</v>
      </c>
      <c r="C18" s="85" t="s">
        <v>1324</v>
      </c>
      <c r="D18" s="87" t="s">
        <v>1295</v>
      </c>
      <c r="E18" s="91">
        <v>1</v>
      </c>
      <c r="F18" s="85"/>
      <c r="G18" s="85"/>
      <c r="H18" s="85"/>
      <c r="I18" s="85"/>
    </row>
    <row r="19" s="80" customFormat="1" ht="22" spans="1:9">
      <c r="A19" s="85" t="s">
        <v>1323</v>
      </c>
      <c r="B19" s="85" t="s">
        <v>1293</v>
      </c>
      <c r="C19" s="85" t="s">
        <v>1325</v>
      </c>
      <c r="D19" s="87" t="s">
        <v>1295</v>
      </c>
      <c r="E19" s="85"/>
      <c r="F19" s="85"/>
      <c r="G19" s="85"/>
      <c r="H19" s="85"/>
      <c r="I19" s="85"/>
    </row>
    <row r="20" s="80" customFormat="1" ht="22" spans="1:9">
      <c r="A20" s="85" t="s">
        <v>1326</v>
      </c>
      <c r="B20" s="85" t="s">
        <v>1293</v>
      </c>
      <c r="C20" s="86" t="s">
        <v>1327</v>
      </c>
      <c r="D20" s="87" t="s">
        <v>1295</v>
      </c>
      <c r="E20" s="85"/>
      <c r="F20" s="85"/>
      <c r="G20" s="85"/>
      <c r="H20" s="85"/>
      <c r="I20" s="85"/>
    </row>
    <row r="21" s="80" customFormat="1" ht="22" spans="1:9">
      <c r="A21" s="85" t="s">
        <v>1328</v>
      </c>
      <c r="B21" s="85" t="s">
        <v>1293</v>
      </c>
      <c r="C21" s="86" t="s">
        <v>1329</v>
      </c>
      <c r="D21" s="87" t="s">
        <v>1295</v>
      </c>
      <c r="E21" s="85"/>
      <c r="F21" s="85"/>
      <c r="G21" s="85"/>
      <c r="H21" s="85"/>
      <c r="I21" s="85"/>
    </row>
    <row r="22" s="80" customFormat="1" ht="22" spans="1:9">
      <c r="A22" s="85" t="s">
        <v>1330</v>
      </c>
      <c r="B22" s="85" t="s">
        <v>1293</v>
      </c>
      <c r="C22" s="86" t="s">
        <v>1331</v>
      </c>
      <c r="D22" s="87" t="s">
        <v>1295</v>
      </c>
      <c r="E22" s="85"/>
      <c r="F22" s="85"/>
      <c r="G22" s="85"/>
      <c r="H22" s="85"/>
      <c r="I22" s="85"/>
    </row>
    <row r="23" s="80" customFormat="1" ht="22" spans="1:9">
      <c r="A23" s="85" t="s">
        <v>1330</v>
      </c>
      <c r="B23" s="85" t="s">
        <v>1293</v>
      </c>
      <c r="C23" s="85" t="s">
        <v>1332</v>
      </c>
      <c r="D23" s="87" t="s">
        <v>1295</v>
      </c>
      <c r="E23" s="85"/>
      <c r="F23" s="85"/>
      <c r="G23" s="85"/>
      <c r="H23" s="85"/>
      <c r="I23" s="85"/>
    </row>
    <row r="24" s="80" customFormat="1" ht="22" spans="1:9">
      <c r="A24" s="85" t="s">
        <v>1333</v>
      </c>
      <c r="B24" s="85" t="s">
        <v>1293</v>
      </c>
      <c r="C24" s="85" t="s">
        <v>1334</v>
      </c>
      <c r="D24" s="87" t="s">
        <v>1295</v>
      </c>
      <c r="E24" s="85"/>
      <c r="F24" s="85"/>
      <c r="G24" s="85"/>
      <c r="H24" s="85"/>
      <c r="I24" s="85"/>
    </row>
    <row r="25" s="80" customFormat="1" ht="22" spans="1:9">
      <c r="A25" s="85" t="s">
        <v>1335</v>
      </c>
      <c r="B25" s="85" t="s">
        <v>1293</v>
      </c>
      <c r="C25" s="85" t="s">
        <v>1336</v>
      </c>
      <c r="D25" s="87" t="s">
        <v>1295</v>
      </c>
      <c r="E25" s="91">
        <v>1</v>
      </c>
      <c r="F25" s="85"/>
      <c r="G25" s="85"/>
      <c r="H25" s="85"/>
      <c r="I25" s="85"/>
    </row>
    <row r="26" s="80" customFormat="1" ht="22" spans="1:9">
      <c r="A26" s="98" t="s">
        <v>1337</v>
      </c>
      <c r="B26" s="85" t="s">
        <v>1293</v>
      </c>
      <c r="C26" s="98" t="s">
        <v>1338</v>
      </c>
      <c r="D26" s="87" t="s">
        <v>1295</v>
      </c>
      <c r="E26" s="85"/>
      <c r="F26" s="85"/>
      <c r="G26" s="85"/>
      <c r="H26" s="85"/>
      <c r="I26" s="85"/>
    </row>
    <row r="27" s="80" customFormat="1" ht="22" spans="1:9">
      <c r="A27" s="85" t="s">
        <v>1339</v>
      </c>
      <c r="B27" s="85" t="s">
        <v>1293</v>
      </c>
      <c r="C27" s="85" t="s">
        <v>1340</v>
      </c>
      <c r="D27" s="87" t="s">
        <v>1295</v>
      </c>
      <c r="E27" s="85"/>
      <c r="F27" s="85"/>
      <c r="G27" s="85"/>
      <c r="H27" s="85"/>
      <c r="I27" s="85"/>
    </row>
    <row r="28" s="80" customFormat="1" ht="22" spans="1:9">
      <c r="A28" s="85" t="s">
        <v>1341</v>
      </c>
      <c r="B28" s="85" t="s">
        <v>1293</v>
      </c>
      <c r="C28" s="86" t="s">
        <v>1342</v>
      </c>
      <c r="D28" s="87" t="s">
        <v>1295</v>
      </c>
      <c r="E28" s="85"/>
      <c r="F28" s="85"/>
      <c r="G28" s="85"/>
      <c r="H28" s="85"/>
      <c r="I28" s="85"/>
    </row>
    <row r="29" s="80" customFormat="1" ht="22" spans="1:9">
      <c r="A29" s="85" t="s">
        <v>1343</v>
      </c>
      <c r="B29" s="85" t="s">
        <v>1293</v>
      </c>
      <c r="C29" s="85" t="s">
        <v>1344</v>
      </c>
      <c r="D29" s="87" t="s">
        <v>1295</v>
      </c>
      <c r="E29" s="85"/>
      <c r="F29" s="85"/>
      <c r="G29" s="85"/>
      <c r="H29" s="85"/>
      <c r="I29" s="85"/>
    </row>
    <row r="30" s="80" customFormat="1" ht="22" spans="1:9">
      <c r="A30" s="85" t="s">
        <v>1345</v>
      </c>
      <c r="B30" s="85" t="s">
        <v>1293</v>
      </c>
      <c r="C30" s="86" t="s">
        <v>1346</v>
      </c>
      <c r="D30" s="87" t="s">
        <v>1295</v>
      </c>
      <c r="E30" s="85"/>
      <c r="F30" s="85"/>
      <c r="G30" s="85"/>
      <c r="H30" s="85"/>
      <c r="I30" s="85"/>
    </row>
    <row r="31" s="80" customFormat="1" ht="22" spans="1:9">
      <c r="A31" s="85" t="s">
        <v>1345</v>
      </c>
      <c r="B31" s="85" t="s">
        <v>1293</v>
      </c>
      <c r="C31" s="85" t="s">
        <v>1347</v>
      </c>
      <c r="D31" s="87" t="s">
        <v>1295</v>
      </c>
      <c r="E31" s="85"/>
      <c r="F31" s="85"/>
      <c r="G31" s="85"/>
      <c r="H31" s="85"/>
      <c r="I31" s="85"/>
    </row>
    <row r="32" s="80" customFormat="1" ht="22" spans="1:9">
      <c r="A32" s="85" t="s">
        <v>1348</v>
      </c>
      <c r="B32" s="85" t="s">
        <v>1293</v>
      </c>
      <c r="C32" s="86" t="s">
        <v>1349</v>
      </c>
      <c r="D32" s="87" t="s">
        <v>1295</v>
      </c>
      <c r="E32" s="85"/>
      <c r="F32" s="85"/>
      <c r="G32" s="85"/>
      <c r="H32" s="85"/>
      <c r="I32" s="85"/>
    </row>
    <row r="33" s="80" customFormat="1" ht="22" spans="1:9">
      <c r="A33" s="85" t="s">
        <v>1350</v>
      </c>
      <c r="B33" s="85" t="s">
        <v>1293</v>
      </c>
      <c r="C33" s="86" t="s">
        <v>1351</v>
      </c>
      <c r="D33" s="87" t="s">
        <v>1295</v>
      </c>
      <c r="E33" s="85"/>
      <c r="F33" s="85"/>
      <c r="G33" s="85"/>
      <c r="H33" s="85"/>
      <c r="I33" s="85"/>
    </row>
    <row r="34" s="80" customFormat="1" ht="22" spans="1:9">
      <c r="A34" s="85" t="s">
        <v>1352</v>
      </c>
      <c r="B34" s="85" t="s">
        <v>1293</v>
      </c>
      <c r="C34" s="86" t="s">
        <v>1353</v>
      </c>
      <c r="D34" s="87" t="s">
        <v>1295</v>
      </c>
      <c r="E34" s="85"/>
      <c r="F34" s="85"/>
      <c r="G34" s="85"/>
      <c r="H34" s="85"/>
      <c r="I34" s="85"/>
    </row>
    <row r="35" s="80" customFormat="1" ht="33" spans="1:9">
      <c r="A35" s="85" t="s">
        <v>1354</v>
      </c>
      <c r="B35" s="85" t="s">
        <v>1293</v>
      </c>
      <c r="C35" s="86" t="s">
        <v>1355</v>
      </c>
      <c r="D35" s="87" t="s">
        <v>1295</v>
      </c>
      <c r="E35" s="85"/>
      <c r="F35" s="85"/>
      <c r="G35" s="85"/>
      <c r="H35" s="85"/>
      <c r="I35" s="85"/>
    </row>
    <row r="36" s="80" customFormat="1" ht="22" spans="1:9">
      <c r="A36" s="85" t="s">
        <v>1356</v>
      </c>
      <c r="B36" s="85" t="s">
        <v>1293</v>
      </c>
      <c r="C36" s="86" t="s">
        <v>1357</v>
      </c>
      <c r="D36" s="87" t="s">
        <v>1295</v>
      </c>
      <c r="E36" s="85"/>
      <c r="F36" s="85"/>
      <c r="G36" s="85"/>
      <c r="H36" s="85"/>
      <c r="I36" s="85"/>
    </row>
    <row r="37" s="80" customFormat="1" ht="22" spans="1:9">
      <c r="A37" s="85" t="s">
        <v>1358</v>
      </c>
      <c r="B37" s="85" t="s">
        <v>1293</v>
      </c>
      <c r="C37" s="86" t="s">
        <v>1359</v>
      </c>
      <c r="D37" s="87" t="s">
        <v>1295</v>
      </c>
      <c r="E37" s="85"/>
      <c r="F37" s="85"/>
      <c r="G37" s="85"/>
      <c r="H37" s="85"/>
      <c r="I37" s="85"/>
    </row>
    <row r="38" s="80" customFormat="1" ht="22" spans="1:9">
      <c r="A38" s="85" t="s">
        <v>1360</v>
      </c>
      <c r="B38" s="85" t="s">
        <v>1293</v>
      </c>
      <c r="C38" s="86" t="s">
        <v>1361</v>
      </c>
      <c r="D38" s="87" t="s">
        <v>1295</v>
      </c>
      <c r="E38" s="85"/>
      <c r="F38" s="85"/>
      <c r="G38" s="85"/>
      <c r="H38" s="85"/>
      <c r="I38" s="85"/>
    </row>
    <row r="39" s="80" customFormat="1" ht="22" spans="1:9">
      <c r="A39" s="85" t="s">
        <v>1362</v>
      </c>
      <c r="B39" s="85" t="s">
        <v>1293</v>
      </c>
      <c r="C39" s="86" t="s">
        <v>1363</v>
      </c>
      <c r="D39" s="87" t="s">
        <v>1295</v>
      </c>
      <c r="E39" s="85"/>
      <c r="F39" s="85"/>
      <c r="G39" s="85"/>
      <c r="H39" s="85"/>
      <c r="I39" s="85"/>
    </row>
    <row r="40" s="80" customFormat="1" ht="22" spans="1:9">
      <c r="A40" s="85" t="s">
        <v>1364</v>
      </c>
      <c r="B40" s="85" t="s">
        <v>1293</v>
      </c>
      <c r="C40" s="86" t="s">
        <v>1365</v>
      </c>
      <c r="D40" s="87" t="s">
        <v>1295</v>
      </c>
      <c r="E40" s="85"/>
      <c r="F40" s="85"/>
      <c r="G40" s="85"/>
      <c r="H40" s="85"/>
      <c r="I40" s="85"/>
    </row>
    <row r="41" s="80" customFormat="1" ht="22" spans="1:9">
      <c r="A41" s="85" t="s">
        <v>1366</v>
      </c>
      <c r="B41" s="85" t="s">
        <v>1293</v>
      </c>
      <c r="C41" s="86" t="s">
        <v>1367</v>
      </c>
      <c r="D41" s="87" t="s">
        <v>1295</v>
      </c>
      <c r="E41" s="85"/>
      <c r="F41" s="85"/>
      <c r="G41" s="85"/>
      <c r="H41" s="85"/>
      <c r="I41" s="85"/>
    </row>
    <row r="42" s="80" customFormat="1" ht="33" spans="1:9">
      <c r="A42" s="85" t="s">
        <v>1368</v>
      </c>
      <c r="B42" s="85" t="s">
        <v>1293</v>
      </c>
      <c r="C42" s="86" t="s">
        <v>1369</v>
      </c>
      <c r="D42" s="87" t="s">
        <v>1295</v>
      </c>
      <c r="E42" s="85"/>
      <c r="F42" s="85"/>
      <c r="G42" s="85"/>
      <c r="H42" s="85"/>
      <c r="I42" s="85"/>
    </row>
    <row r="43" s="80" customFormat="1" ht="26" spans="1:9">
      <c r="A43" s="85" t="s">
        <v>1368</v>
      </c>
      <c r="B43" s="85" t="s">
        <v>1293</v>
      </c>
      <c r="C43" s="85" t="s">
        <v>1370</v>
      </c>
      <c r="D43" s="87" t="s">
        <v>1295</v>
      </c>
      <c r="E43" s="85"/>
      <c r="F43" s="85"/>
      <c r="G43" s="85"/>
      <c r="H43" s="85"/>
      <c r="I43" s="85"/>
    </row>
    <row r="44" s="80" customFormat="1" ht="22" spans="1:9">
      <c r="A44" s="85" t="s">
        <v>1371</v>
      </c>
      <c r="B44" s="85" t="s">
        <v>1293</v>
      </c>
      <c r="C44" s="85" t="s">
        <v>1372</v>
      </c>
      <c r="D44" s="87" t="s">
        <v>1295</v>
      </c>
      <c r="E44" s="85"/>
      <c r="F44" s="85"/>
      <c r="G44" s="85"/>
      <c r="H44" s="85"/>
      <c r="I44" s="85"/>
    </row>
    <row r="45" s="80" customFormat="1" ht="22" spans="1:9">
      <c r="A45" s="85" t="s">
        <v>1373</v>
      </c>
      <c r="B45" s="85" t="s">
        <v>1293</v>
      </c>
      <c r="C45" s="86" t="s">
        <v>1374</v>
      </c>
      <c r="D45" s="87" t="s">
        <v>1295</v>
      </c>
      <c r="E45" s="85"/>
      <c r="F45" s="85"/>
      <c r="G45" s="85"/>
      <c r="H45" s="85"/>
      <c r="I45" s="85"/>
    </row>
    <row r="46" s="80" customFormat="1" ht="22" spans="1:9">
      <c r="A46" s="85" t="s">
        <v>1375</v>
      </c>
      <c r="B46" s="85" t="s">
        <v>1293</v>
      </c>
      <c r="C46" s="85" t="s">
        <v>171</v>
      </c>
      <c r="D46" s="87" t="s">
        <v>1295</v>
      </c>
      <c r="E46" s="91">
        <v>1</v>
      </c>
      <c r="F46" s="85"/>
      <c r="G46" s="85"/>
      <c r="H46" s="85"/>
      <c r="I46" s="85"/>
    </row>
    <row r="47" s="80" customFormat="1" ht="22" spans="1:9">
      <c r="A47" s="85" t="s">
        <v>1375</v>
      </c>
      <c r="B47" s="85" t="s">
        <v>1293</v>
      </c>
      <c r="C47" s="85" t="s">
        <v>513</v>
      </c>
      <c r="D47" s="87" t="s">
        <v>1295</v>
      </c>
      <c r="E47" s="91">
        <v>1</v>
      </c>
      <c r="F47" s="85"/>
      <c r="G47" s="85"/>
      <c r="H47" s="85"/>
      <c r="I47" s="85"/>
    </row>
    <row r="48" ht="22" spans="1:9">
      <c r="A48" s="85" t="s">
        <v>1375</v>
      </c>
      <c r="B48" s="85" t="s">
        <v>1376</v>
      </c>
      <c r="C48" s="85" t="s">
        <v>1377</v>
      </c>
      <c r="D48" s="87" t="s">
        <v>1378</v>
      </c>
      <c r="E48" s="100"/>
      <c r="F48" s="100"/>
      <c r="G48" s="100"/>
      <c r="H48" s="100"/>
      <c r="I48" s="100"/>
    </row>
    <row r="49" ht="22" spans="1:9">
      <c r="A49" s="85" t="s">
        <v>1375</v>
      </c>
      <c r="B49" s="85" t="s">
        <v>1376</v>
      </c>
      <c r="C49" s="85" t="s">
        <v>1379</v>
      </c>
      <c r="D49" s="87" t="s">
        <v>1378</v>
      </c>
      <c r="E49" s="100"/>
      <c r="F49" s="100"/>
      <c r="G49" s="100"/>
      <c r="H49" s="100"/>
      <c r="I49" s="100"/>
    </row>
    <row r="50" ht="22" spans="1:9">
      <c r="A50" s="85" t="s">
        <v>1375</v>
      </c>
      <c r="B50" s="85" t="s">
        <v>1376</v>
      </c>
      <c r="C50" s="85" t="s">
        <v>1380</v>
      </c>
      <c r="D50" s="87" t="s">
        <v>1378</v>
      </c>
      <c r="E50" s="100"/>
      <c r="F50" s="100"/>
      <c r="G50" s="100"/>
      <c r="H50" s="100"/>
      <c r="I50" s="100"/>
    </row>
    <row r="51" ht="22" spans="1:9">
      <c r="A51" s="85" t="s">
        <v>1375</v>
      </c>
      <c r="B51" s="85" t="s">
        <v>1376</v>
      </c>
      <c r="C51" s="85" t="s">
        <v>1381</v>
      </c>
      <c r="D51" s="87" t="s">
        <v>1378</v>
      </c>
      <c r="E51" s="100"/>
      <c r="F51" s="100"/>
      <c r="G51" s="100"/>
      <c r="H51" s="100"/>
      <c r="I51" s="100"/>
    </row>
    <row r="52" ht="22" spans="1:9">
      <c r="A52" s="85" t="s">
        <v>1375</v>
      </c>
      <c r="B52" s="85" t="s">
        <v>1376</v>
      </c>
      <c r="C52" s="85" t="s">
        <v>1382</v>
      </c>
      <c r="D52" s="87" t="s">
        <v>1378</v>
      </c>
      <c r="E52" s="100"/>
      <c r="F52" s="100"/>
      <c r="G52" s="100"/>
      <c r="H52" s="100"/>
      <c r="I52" s="100"/>
    </row>
    <row r="53" ht="22" spans="1:9">
      <c r="A53" s="85" t="s">
        <v>1375</v>
      </c>
      <c r="B53" s="85" t="s">
        <v>1376</v>
      </c>
      <c r="C53" s="85" t="s">
        <v>1383</v>
      </c>
      <c r="D53" s="87" t="s">
        <v>1378</v>
      </c>
      <c r="E53" s="100"/>
      <c r="F53" s="100"/>
      <c r="G53" s="100"/>
      <c r="H53" s="100"/>
      <c r="I53" s="100"/>
    </row>
    <row r="54" ht="22" spans="1:9">
      <c r="A54" s="85" t="s">
        <v>1375</v>
      </c>
      <c r="B54" s="85" t="s">
        <v>1376</v>
      </c>
      <c r="C54" s="85" t="s">
        <v>1384</v>
      </c>
      <c r="D54" s="87" t="s">
        <v>1378</v>
      </c>
      <c r="E54" s="100"/>
      <c r="F54" s="100"/>
      <c r="G54" s="100"/>
      <c r="H54" s="100"/>
      <c r="I54" s="100"/>
    </row>
    <row r="55" ht="22.75" spans="1:9">
      <c r="A55" s="85" t="s">
        <v>1375</v>
      </c>
      <c r="B55" s="85" t="s">
        <v>1376</v>
      </c>
      <c r="C55" s="85" t="s">
        <v>1385</v>
      </c>
      <c r="D55" s="87" t="s">
        <v>1378</v>
      </c>
      <c r="E55" s="100"/>
      <c r="F55" s="100"/>
      <c r="G55" s="100"/>
      <c r="H55" s="100"/>
      <c r="I55" s="100"/>
    </row>
    <row r="56" ht="12.75" spans="4:7">
      <c r="D56" s="90" t="s">
        <v>1386</v>
      </c>
      <c r="E56" s="92">
        <f>SUM(E3:E55)</f>
        <v>9</v>
      </c>
      <c r="F56" s="92">
        <f>SUM(F3:F55)</f>
        <v>0</v>
      </c>
      <c r="G56" s="93">
        <f>SUM(G3:G55)</f>
        <v>2</v>
      </c>
    </row>
  </sheetData>
  <sheetProtection formatCells="0" insertHyperlinks="0" autoFilter="0"/>
  <pageMargins left="0.699305555555556" right="0.699305555555556" top="0.75" bottom="0.75" header="0.3" footer="0.3"/>
  <pageSetup paperSize="9" scale="84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99"/>
  </sheetPr>
  <dimension ref="A1:I38"/>
  <sheetViews>
    <sheetView topLeftCell="A4" workbookViewId="0">
      <selection activeCell="C22" sqref="C22"/>
    </sheetView>
  </sheetViews>
  <sheetFormatPr defaultColWidth="8.83035714285714" defaultRowHeight="12"/>
  <cols>
    <col min="2" max="2" width="34.6607142857143" customWidth="1"/>
    <col min="3" max="3" width="44.1607142857143" customWidth="1"/>
    <col min="4" max="4" width="12.1607142857143" customWidth="1"/>
    <col min="7" max="7" width="11.3303571428571" customWidth="1"/>
    <col min="8" max="8" width="11.1607142857143" customWidth="1"/>
    <col min="9" max="9" width="19.8303571428571" customWidth="1"/>
  </cols>
  <sheetData>
    <row r="1" s="79" customFormat="1" ht="33" customHeight="1" spans="1:9">
      <c r="A1" s="81" t="s">
        <v>1282</v>
      </c>
      <c r="B1" s="81" t="s">
        <v>1283</v>
      </c>
      <c r="C1" s="81" t="s">
        <v>1284</v>
      </c>
      <c r="D1" s="81" t="s">
        <v>1285</v>
      </c>
      <c r="E1" s="81" t="s">
        <v>1286</v>
      </c>
      <c r="F1" s="81" t="s">
        <v>1287</v>
      </c>
      <c r="G1" s="81" t="s">
        <v>1288</v>
      </c>
      <c r="H1" s="81" t="s">
        <v>1289</v>
      </c>
      <c r="I1" s="81" t="s">
        <v>1290</v>
      </c>
    </row>
    <row r="2" s="53" customFormat="1" ht="12.75" spans="1:9">
      <c r="A2" s="82" t="s">
        <v>1387</v>
      </c>
      <c r="B2" s="83"/>
      <c r="C2" s="83"/>
      <c r="D2" s="84"/>
      <c r="E2" s="84"/>
      <c r="F2" s="84"/>
      <c r="G2" s="84"/>
      <c r="H2" s="84"/>
      <c r="I2" s="94"/>
    </row>
    <row r="3" s="80" customFormat="1" ht="22.75" spans="1:9">
      <c r="A3" s="85" t="s">
        <v>1388</v>
      </c>
      <c r="B3" s="85" t="s">
        <v>1389</v>
      </c>
      <c r="C3" s="86" t="s">
        <v>1390</v>
      </c>
      <c r="D3" s="87" t="s">
        <v>1295</v>
      </c>
      <c r="E3" s="85"/>
      <c r="F3" s="85"/>
      <c r="G3" s="85"/>
      <c r="H3" s="85"/>
      <c r="I3" s="85"/>
    </row>
    <row r="4" s="80" customFormat="1" ht="22" spans="1:9">
      <c r="A4" s="85" t="s">
        <v>1391</v>
      </c>
      <c r="B4" s="85" t="s">
        <v>1389</v>
      </c>
      <c r="C4" s="86" t="s">
        <v>1392</v>
      </c>
      <c r="D4" s="87" t="s">
        <v>1295</v>
      </c>
      <c r="E4" s="85"/>
      <c r="F4" s="85"/>
      <c r="G4" s="85"/>
      <c r="H4" s="85"/>
      <c r="I4" s="85"/>
    </row>
    <row r="5" s="80" customFormat="1" ht="22" spans="1:9">
      <c r="A5" s="85" t="s">
        <v>1393</v>
      </c>
      <c r="B5" s="85" t="s">
        <v>1389</v>
      </c>
      <c r="C5" s="86" t="s">
        <v>1394</v>
      </c>
      <c r="D5" s="87" t="s">
        <v>1295</v>
      </c>
      <c r="E5" s="85"/>
      <c r="F5" s="85"/>
      <c r="G5" s="85"/>
      <c r="H5" s="85"/>
      <c r="I5" s="85"/>
    </row>
    <row r="6" s="80" customFormat="1" ht="22" spans="1:9">
      <c r="A6" s="85" t="s">
        <v>1395</v>
      </c>
      <c r="B6" s="85" t="s">
        <v>1389</v>
      </c>
      <c r="C6" s="86" t="s">
        <v>1396</v>
      </c>
      <c r="D6" s="87" t="s">
        <v>1295</v>
      </c>
      <c r="E6" s="85"/>
      <c r="F6" s="85"/>
      <c r="G6" s="85"/>
      <c r="H6" s="85"/>
      <c r="I6" s="85"/>
    </row>
    <row r="7" s="80" customFormat="1" ht="33" spans="1:9">
      <c r="A7" s="85" t="s">
        <v>1397</v>
      </c>
      <c r="B7" s="85" t="s">
        <v>1389</v>
      </c>
      <c r="C7" s="86" t="s">
        <v>1398</v>
      </c>
      <c r="D7" s="87" t="s">
        <v>1295</v>
      </c>
      <c r="E7" s="85"/>
      <c r="F7" s="85"/>
      <c r="G7" s="85"/>
      <c r="H7" s="85"/>
      <c r="I7" s="85"/>
    </row>
    <row r="8" s="80" customFormat="1" ht="22" spans="1:9">
      <c r="A8" s="85" t="s">
        <v>1399</v>
      </c>
      <c r="B8" s="85" t="s">
        <v>1389</v>
      </c>
      <c r="C8" s="86" t="s">
        <v>1400</v>
      </c>
      <c r="D8" s="87" t="s">
        <v>1295</v>
      </c>
      <c r="E8" s="85"/>
      <c r="F8" s="85"/>
      <c r="G8" s="85"/>
      <c r="H8" s="85"/>
      <c r="I8" s="85"/>
    </row>
    <row r="9" s="80" customFormat="1" ht="22" spans="1:9">
      <c r="A9" s="85" t="s">
        <v>1401</v>
      </c>
      <c r="B9" s="85" t="s">
        <v>1389</v>
      </c>
      <c r="C9" s="86" t="s">
        <v>1402</v>
      </c>
      <c r="D9" s="87" t="s">
        <v>1295</v>
      </c>
      <c r="E9" s="85"/>
      <c r="F9" s="85"/>
      <c r="G9" s="85"/>
      <c r="H9" s="85"/>
      <c r="I9" s="85"/>
    </row>
    <row r="10" s="80" customFormat="1" ht="22" spans="1:9">
      <c r="A10" s="85" t="s">
        <v>1403</v>
      </c>
      <c r="B10" s="85" t="s">
        <v>1389</v>
      </c>
      <c r="C10" s="86" t="s">
        <v>1404</v>
      </c>
      <c r="D10" s="87" t="s">
        <v>1295</v>
      </c>
      <c r="E10" s="85"/>
      <c r="F10" s="85"/>
      <c r="G10" s="85"/>
      <c r="H10" s="85"/>
      <c r="I10" s="85"/>
    </row>
    <row r="11" s="80" customFormat="1" ht="22" spans="1:9">
      <c r="A11" s="85" t="s">
        <v>1405</v>
      </c>
      <c r="B11" s="85" t="s">
        <v>1389</v>
      </c>
      <c r="C11" s="86" t="s">
        <v>1406</v>
      </c>
      <c r="D11" s="87" t="s">
        <v>1295</v>
      </c>
      <c r="E11" s="85"/>
      <c r="F11" s="85"/>
      <c r="G11" s="85"/>
      <c r="H11" s="85"/>
      <c r="I11" s="85"/>
    </row>
    <row r="12" s="80" customFormat="1" ht="22" spans="1:9">
      <c r="A12" s="85" t="s">
        <v>1407</v>
      </c>
      <c r="B12" s="85" t="s">
        <v>1389</v>
      </c>
      <c r="C12" s="86" t="s">
        <v>1408</v>
      </c>
      <c r="D12" s="87" t="s">
        <v>1295</v>
      </c>
      <c r="E12" s="91"/>
      <c r="F12" s="87">
        <v>1</v>
      </c>
      <c r="G12" s="85"/>
      <c r="H12" s="85"/>
      <c r="I12" s="85"/>
    </row>
    <row r="13" s="80" customFormat="1" ht="22" spans="1:9">
      <c r="A13" s="85" t="s">
        <v>1409</v>
      </c>
      <c r="B13" s="85" t="s">
        <v>1389</v>
      </c>
      <c r="C13" s="86" t="s">
        <v>1410</v>
      </c>
      <c r="D13" s="87" t="s">
        <v>1295</v>
      </c>
      <c r="E13" s="85"/>
      <c r="F13" s="85"/>
      <c r="G13" s="85"/>
      <c r="H13" s="85"/>
      <c r="I13" s="85"/>
    </row>
    <row r="14" s="80" customFormat="1" ht="22" spans="1:9">
      <c r="A14" s="85" t="s">
        <v>1411</v>
      </c>
      <c r="B14" s="85" t="s">
        <v>1389</v>
      </c>
      <c r="C14" s="86" t="s">
        <v>1412</v>
      </c>
      <c r="D14" s="87" t="s">
        <v>1295</v>
      </c>
      <c r="E14" s="85"/>
      <c r="F14" s="85"/>
      <c r="G14" s="85"/>
      <c r="H14" s="85"/>
      <c r="I14" s="85"/>
    </row>
    <row r="15" s="80" customFormat="1" ht="22" spans="1:9">
      <c r="A15" s="85" t="s">
        <v>1413</v>
      </c>
      <c r="B15" s="85" t="s">
        <v>1389</v>
      </c>
      <c r="C15" s="86" t="s">
        <v>1414</v>
      </c>
      <c r="D15" s="87" t="s">
        <v>1295</v>
      </c>
      <c r="E15" s="85"/>
      <c r="F15" s="85"/>
      <c r="G15" s="85"/>
      <c r="H15" s="85"/>
      <c r="I15" s="85"/>
    </row>
    <row r="16" s="80" customFormat="1" ht="22" spans="1:9">
      <c r="A16" s="85" t="s">
        <v>1415</v>
      </c>
      <c r="B16" s="85" t="s">
        <v>1389</v>
      </c>
      <c r="C16" s="86" t="s">
        <v>1416</v>
      </c>
      <c r="D16" s="87" t="s">
        <v>1295</v>
      </c>
      <c r="E16" s="85"/>
      <c r="F16" s="85"/>
      <c r="G16" s="85"/>
      <c r="H16" s="85"/>
      <c r="I16" s="85"/>
    </row>
    <row r="17" s="80" customFormat="1" ht="22" spans="1:9">
      <c r="A17" s="85" t="s">
        <v>1417</v>
      </c>
      <c r="B17" s="85" t="s">
        <v>1389</v>
      </c>
      <c r="C17" s="86" t="s">
        <v>1418</v>
      </c>
      <c r="D17" s="87" t="s">
        <v>1295</v>
      </c>
      <c r="E17" s="85"/>
      <c r="F17" s="85"/>
      <c r="G17" s="85"/>
      <c r="H17" s="85"/>
      <c r="I17" s="85"/>
    </row>
    <row r="18" s="80" customFormat="1" ht="22" spans="1:9">
      <c r="A18" s="85" t="s">
        <v>1419</v>
      </c>
      <c r="B18" s="85" t="s">
        <v>1389</v>
      </c>
      <c r="C18" s="86" t="s">
        <v>1420</v>
      </c>
      <c r="D18" s="87" t="s">
        <v>1295</v>
      </c>
      <c r="E18" s="85"/>
      <c r="F18" s="85"/>
      <c r="G18" s="85"/>
      <c r="H18" s="85"/>
      <c r="I18" s="85"/>
    </row>
    <row r="19" s="80" customFormat="1" ht="22" spans="1:9">
      <c r="A19" s="85" t="s">
        <v>1421</v>
      </c>
      <c r="B19" s="85" t="s">
        <v>1389</v>
      </c>
      <c r="C19" s="86" t="s">
        <v>1422</v>
      </c>
      <c r="D19" s="87" t="s">
        <v>1295</v>
      </c>
      <c r="E19" s="85"/>
      <c r="F19" s="85"/>
      <c r="G19" s="85"/>
      <c r="H19" s="85"/>
      <c r="I19" s="85"/>
    </row>
    <row r="20" s="80" customFormat="1" ht="22" spans="1:9">
      <c r="A20" s="85" t="s">
        <v>1423</v>
      </c>
      <c r="B20" s="85" t="s">
        <v>1389</v>
      </c>
      <c r="C20" s="86" t="s">
        <v>1424</v>
      </c>
      <c r="D20" s="87" t="s">
        <v>1295</v>
      </c>
      <c r="E20" s="85"/>
      <c r="F20" s="85"/>
      <c r="G20" s="85"/>
      <c r="H20" s="85"/>
      <c r="I20" s="85"/>
    </row>
    <row r="21" s="80" customFormat="1" ht="22" spans="1:9">
      <c r="A21" s="85" t="s">
        <v>1425</v>
      </c>
      <c r="B21" s="85" t="s">
        <v>1389</v>
      </c>
      <c r="C21" s="86" t="s">
        <v>1426</v>
      </c>
      <c r="D21" s="87" t="s">
        <v>1295</v>
      </c>
      <c r="E21" s="85"/>
      <c r="F21" s="85"/>
      <c r="G21" s="85"/>
      <c r="H21" s="85"/>
      <c r="I21" s="85"/>
    </row>
    <row r="22" s="80" customFormat="1" ht="22" spans="1:9">
      <c r="A22" s="85" t="s">
        <v>1427</v>
      </c>
      <c r="B22" s="85" t="s">
        <v>1389</v>
      </c>
      <c r="C22" s="86" t="s">
        <v>1428</v>
      </c>
      <c r="D22" s="87" t="s">
        <v>1295</v>
      </c>
      <c r="E22" s="85"/>
      <c r="F22" s="85"/>
      <c r="G22" s="85"/>
      <c r="H22" s="85"/>
      <c r="I22" s="85"/>
    </row>
    <row r="23" s="80" customFormat="1" ht="22" spans="1:9">
      <c r="A23" s="85" t="s">
        <v>1429</v>
      </c>
      <c r="B23" s="85" t="s">
        <v>1389</v>
      </c>
      <c r="C23" s="86" t="s">
        <v>1430</v>
      </c>
      <c r="D23" s="87" t="s">
        <v>1295</v>
      </c>
      <c r="E23" s="85"/>
      <c r="F23" s="85"/>
      <c r="G23" s="85"/>
      <c r="H23" s="85"/>
      <c r="I23" s="85"/>
    </row>
    <row r="24" s="80" customFormat="1" ht="22" spans="1:9">
      <c r="A24" s="85" t="s">
        <v>1431</v>
      </c>
      <c r="B24" s="85" t="s">
        <v>1389</v>
      </c>
      <c r="C24" s="86" t="s">
        <v>1432</v>
      </c>
      <c r="D24" s="87" t="s">
        <v>1295</v>
      </c>
      <c r="E24" s="85"/>
      <c r="F24" s="85"/>
      <c r="G24" s="85"/>
      <c r="H24" s="85"/>
      <c r="I24" s="85"/>
    </row>
    <row r="25" s="80" customFormat="1" ht="22" spans="1:9">
      <c r="A25" s="85" t="s">
        <v>1433</v>
      </c>
      <c r="B25" s="85" t="s">
        <v>1389</v>
      </c>
      <c r="C25" s="86" t="s">
        <v>1434</v>
      </c>
      <c r="D25" s="87" t="s">
        <v>1295</v>
      </c>
      <c r="E25" s="85"/>
      <c r="F25" s="85"/>
      <c r="G25" s="85"/>
      <c r="H25" s="85"/>
      <c r="I25" s="85"/>
    </row>
    <row r="26" s="80" customFormat="1" ht="22" spans="1:9">
      <c r="A26" s="85" t="s">
        <v>1435</v>
      </c>
      <c r="B26" s="85" t="s">
        <v>1389</v>
      </c>
      <c r="C26" s="86" t="s">
        <v>1436</v>
      </c>
      <c r="D26" s="87" t="s">
        <v>1295</v>
      </c>
      <c r="E26" s="85"/>
      <c r="F26" s="85"/>
      <c r="G26" s="85"/>
      <c r="H26" s="85"/>
      <c r="I26" s="85"/>
    </row>
    <row r="27" s="80" customFormat="1" ht="22" spans="1:9">
      <c r="A27" s="85" t="s">
        <v>1437</v>
      </c>
      <c r="B27" s="85" t="s">
        <v>1389</v>
      </c>
      <c r="C27" s="86" t="s">
        <v>1438</v>
      </c>
      <c r="D27" s="87" t="s">
        <v>1295</v>
      </c>
      <c r="E27" s="85"/>
      <c r="F27" s="85"/>
      <c r="G27" s="85"/>
      <c r="H27" s="85"/>
      <c r="I27" s="85"/>
    </row>
    <row r="28" s="80" customFormat="1" ht="22" spans="1:9">
      <c r="A28" s="85" t="s">
        <v>1439</v>
      </c>
      <c r="B28" s="85" t="s">
        <v>1389</v>
      </c>
      <c r="C28" s="86" t="s">
        <v>1440</v>
      </c>
      <c r="D28" s="87" t="s">
        <v>1295</v>
      </c>
      <c r="E28" s="85"/>
      <c r="F28" s="85"/>
      <c r="G28" s="85"/>
      <c r="H28" s="85"/>
      <c r="I28" s="85"/>
    </row>
    <row r="29" s="80" customFormat="1" ht="22" spans="1:9">
      <c r="A29" s="85" t="s">
        <v>1441</v>
      </c>
      <c r="B29" s="85" t="s">
        <v>1389</v>
      </c>
      <c r="C29" s="86" t="s">
        <v>1442</v>
      </c>
      <c r="D29" s="87" t="s">
        <v>1295</v>
      </c>
      <c r="E29" s="85"/>
      <c r="F29" s="85"/>
      <c r="G29" s="85"/>
      <c r="H29" s="85"/>
      <c r="I29" s="85"/>
    </row>
    <row r="30" s="80" customFormat="1" ht="22" spans="1:9">
      <c r="A30" s="85" t="s">
        <v>1443</v>
      </c>
      <c r="B30" s="85" t="s">
        <v>1389</v>
      </c>
      <c r="C30" s="86" t="s">
        <v>1444</v>
      </c>
      <c r="D30" s="87" t="s">
        <v>1295</v>
      </c>
      <c r="E30" s="85"/>
      <c r="F30" s="85"/>
      <c r="G30" s="85"/>
      <c r="H30" s="85"/>
      <c r="I30" s="85"/>
    </row>
    <row r="31" s="80" customFormat="1" ht="22" spans="1:9">
      <c r="A31" s="85"/>
      <c r="B31" s="85" t="s">
        <v>1389</v>
      </c>
      <c r="C31" s="86" t="s">
        <v>1445</v>
      </c>
      <c r="D31" s="87" t="s">
        <v>1295</v>
      </c>
      <c r="E31" s="91">
        <v>1</v>
      </c>
      <c r="F31" s="85"/>
      <c r="G31" s="85"/>
      <c r="H31" s="85"/>
      <c r="I31" s="85"/>
    </row>
    <row r="32" s="80" customFormat="1" ht="22" spans="1:9">
      <c r="A32" s="85"/>
      <c r="B32" s="85" t="s">
        <v>1389</v>
      </c>
      <c r="C32" s="86" t="s">
        <v>1446</v>
      </c>
      <c r="D32" s="87" t="s">
        <v>1295</v>
      </c>
      <c r="E32" s="91">
        <v>1</v>
      </c>
      <c r="F32" s="85"/>
      <c r="G32" s="85"/>
      <c r="H32" s="85"/>
      <c r="I32" s="85"/>
    </row>
    <row r="33" s="80" customFormat="1" ht="22" spans="1:9">
      <c r="A33" s="85"/>
      <c r="B33" s="85" t="s">
        <v>1389</v>
      </c>
      <c r="C33" s="86" t="s">
        <v>1447</v>
      </c>
      <c r="D33" s="87" t="s">
        <v>1295</v>
      </c>
      <c r="E33" s="91">
        <v>1</v>
      </c>
      <c r="F33" s="85"/>
      <c r="G33" s="85"/>
      <c r="H33" s="85"/>
      <c r="I33" s="85"/>
    </row>
    <row r="34" s="80" customFormat="1" ht="22" spans="1:9">
      <c r="A34" s="85"/>
      <c r="B34" s="85" t="s">
        <v>1389</v>
      </c>
      <c r="C34" s="86" t="s">
        <v>1448</v>
      </c>
      <c r="D34" s="87" t="s">
        <v>1295</v>
      </c>
      <c r="E34" s="91">
        <v>1</v>
      </c>
      <c r="F34" s="85"/>
      <c r="G34" s="85"/>
      <c r="H34" s="85"/>
      <c r="I34" s="85"/>
    </row>
    <row r="35" s="80" customFormat="1" ht="22" spans="1:9">
      <c r="A35" s="88"/>
      <c r="B35" s="85" t="s">
        <v>1389</v>
      </c>
      <c r="C35" s="86" t="s">
        <v>1449</v>
      </c>
      <c r="D35" s="87" t="s">
        <v>1295</v>
      </c>
      <c r="E35" s="91">
        <v>1</v>
      </c>
      <c r="F35" s="85"/>
      <c r="G35" s="85"/>
      <c r="H35" s="85"/>
      <c r="I35" s="85"/>
    </row>
    <row r="36" s="80" customFormat="1" ht="22" spans="1:9">
      <c r="A36" s="89"/>
      <c r="B36" s="85" t="s">
        <v>1389</v>
      </c>
      <c r="C36" s="86" t="s">
        <v>1450</v>
      </c>
      <c r="D36" s="87" t="s">
        <v>1295</v>
      </c>
      <c r="E36" s="91">
        <v>1</v>
      </c>
      <c r="F36" s="85"/>
      <c r="G36" s="85"/>
      <c r="H36" s="85"/>
      <c r="I36" s="85"/>
    </row>
    <row r="37" s="80" customFormat="1" ht="22.75" spans="1:9">
      <c r="A37" s="89"/>
      <c r="B37" s="85" t="s">
        <v>1389</v>
      </c>
      <c r="C37" s="86" t="s">
        <v>1451</v>
      </c>
      <c r="D37" s="87" t="s">
        <v>1295</v>
      </c>
      <c r="E37" s="91">
        <v>1</v>
      </c>
      <c r="F37" s="85"/>
      <c r="G37" s="85"/>
      <c r="H37" s="85"/>
      <c r="I37" s="85"/>
    </row>
    <row r="38" ht="12.75" spans="4:7">
      <c r="D38" s="90" t="s">
        <v>1386</v>
      </c>
      <c r="E38" s="92">
        <f>SUM(E3:E37)</f>
        <v>7</v>
      </c>
      <c r="F38" s="92">
        <f>SUM(F3:F37)</f>
        <v>1</v>
      </c>
      <c r="G38" s="93">
        <f>SUM(G3:G37)</f>
        <v>0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99"/>
  </sheetPr>
  <dimension ref="A1:R80"/>
  <sheetViews>
    <sheetView view="pageBreakPreview" zoomScaleNormal="100" workbookViewId="0">
      <selection activeCell="C9" sqref="C9"/>
    </sheetView>
  </sheetViews>
  <sheetFormatPr defaultColWidth="9" defaultRowHeight="12"/>
  <cols>
    <col min="1" max="1" width="10.1607142857143" style="57" customWidth="1"/>
    <col min="2" max="2" width="20.8303571428571" style="57" customWidth="1"/>
    <col min="3" max="3" width="126.160714285714" style="53" customWidth="1"/>
    <col min="4" max="4" width="11.5" style="58" customWidth="1"/>
    <col min="5" max="5" width="7.66071428571429" style="57" customWidth="1"/>
    <col min="6" max="6" width="9.66071428571429" style="57" customWidth="1"/>
    <col min="7" max="7" width="11.3303571428571" style="57" customWidth="1"/>
    <col min="8" max="8" width="11.1607142857143" style="57" customWidth="1"/>
    <col min="9" max="9" width="32.8303571428571" style="57" customWidth="1"/>
    <col min="10" max="16384" width="9" style="57"/>
  </cols>
  <sheetData>
    <row r="1" s="52" customFormat="1" ht="33" customHeight="1" spans="1:9">
      <c r="A1" s="59" t="s">
        <v>1282</v>
      </c>
      <c r="B1" s="60" t="s">
        <v>1283</v>
      </c>
      <c r="C1" s="59" t="s">
        <v>1284</v>
      </c>
      <c r="D1" s="59" t="s">
        <v>1285</v>
      </c>
      <c r="E1" s="59" t="s">
        <v>1286</v>
      </c>
      <c r="F1" s="59" t="s">
        <v>1287</v>
      </c>
      <c r="G1" s="59" t="s">
        <v>1288</v>
      </c>
      <c r="H1" s="59" t="s">
        <v>1289</v>
      </c>
      <c r="I1" s="59" t="s">
        <v>1290</v>
      </c>
    </row>
    <row r="2" s="53" customFormat="1" ht="12.75" spans="1:9">
      <c r="A2" s="61" t="s">
        <v>1291</v>
      </c>
      <c r="B2" s="62"/>
      <c r="C2" s="62"/>
      <c r="D2" s="63"/>
      <c r="E2" s="63"/>
      <c r="F2" s="63"/>
      <c r="G2" s="63"/>
      <c r="H2" s="63"/>
      <c r="I2" s="76"/>
    </row>
    <row r="3" s="54" customFormat="1" ht="33" customHeight="1" spans="1:18">
      <c r="A3" s="64" t="s">
        <v>1292</v>
      </c>
      <c r="B3" s="65" t="s">
        <v>1293</v>
      </c>
      <c r="C3" s="65" t="s">
        <v>1452</v>
      </c>
      <c r="D3" s="66" t="s">
        <v>1453</v>
      </c>
      <c r="E3" s="74"/>
      <c r="F3" s="74"/>
      <c r="G3" s="74"/>
      <c r="H3" s="74"/>
      <c r="I3" s="66"/>
      <c r="J3" s="77"/>
      <c r="K3" s="77"/>
      <c r="L3" s="77"/>
      <c r="N3" s="77"/>
      <c r="O3" s="77"/>
      <c r="P3" s="77"/>
      <c r="Q3" s="77"/>
      <c r="R3" s="77"/>
    </row>
    <row r="4" s="55" customFormat="1" ht="33" customHeight="1" spans="1:9">
      <c r="A4" s="67" t="s">
        <v>1298</v>
      </c>
      <c r="B4" s="65" t="s">
        <v>1293</v>
      </c>
      <c r="C4" s="68" t="s">
        <v>1454</v>
      </c>
      <c r="D4" s="69" t="s">
        <v>1455</v>
      </c>
      <c r="E4" s="69"/>
      <c r="F4" s="69"/>
      <c r="G4" s="69"/>
      <c r="H4" s="69"/>
      <c r="I4" s="67"/>
    </row>
    <row r="5" s="55" customFormat="1" ht="33" customHeight="1" spans="1:9">
      <c r="A5" s="67" t="s">
        <v>1302</v>
      </c>
      <c r="B5" s="65" t="s">
        <v>1293</v>
      </c>
      <c r="C5" s="68" t="s">
        <v>1303</v>
      </c>
      <c r="D5" s="69" t="s">
        <v>1455</v>
      </c>
      <c r="E5" s="69"/>
      <c r="F5" s="69"/>
      <c r="G5" s="69"/>
      <c r="H5" s="69"/>
      <c r="I5" s="67"/>
    </row>
    <row r="6" s="55" customFormat="1" ht="33" customHeight="1" spans="1:9">
      <c r="A6" s="67" t="s">
        <v>1306</v>
      </c>
      <c r="B6" s="65" t="s">
        <v>1293</v>
      </c>
      <c r="C6" s="68" t="s">
        <v>1307</v>
      </c>
      <c r="D6" s="69" t="s">
        <v>1455</v>
      </c>
      <c r="E6" s="69"/>
      <c r="F6" s="69"/>
      <c r="G6" s="69"/>
      <c r="H6" s="69"/>
      <c r="I6" s="67"/>
    </row>
    <row r="7" s="55" customFormat="1" ht="33" customHeight="1" spans="1:9">
      <c r="A7" s="67" t="s">
        <v>1312</v>
      </c>
      <c r="B7" s="65" t="s">
        <v>1293</v>
      </c>
      <c r="C7" s="68" t="s">
        <v>1313</v>
      </c>
      <c r="D7" s="69" t="s">
        <v>1455</v>
      </c>
      <c r="E7" s="69">
        <v>1</v>
      </c>
      <c r="F7" s="69"/>
      <c r="G7" s="69"/>
      <c r="H7" s="69"/>
      <c r="I7" s="67"/>
    </row>
    <row r="8" s="55" customFormat="1" ht="33" customHeight="1" spans="1:9">
      <c r="A8" s="67" t="s">
        <v>1316</v>
      </c>
      <c r="B8" s="65" t="s">
        <v>1293</v>
      </c>
      <c r="C8" s="68" t="s">
        <v>1456</v>
      </c>
      <c r="D8" s="69" t="s">
        <v>1455</v>
      </c>
      <c r="E8" s="69"/>
      <c r="F8" s="69"/>
      <c r="G8" s="69"/>
      <c r="H8" s="69"/>
      <c r="I8" s="67"/>
    </row>
    <row r="9" s="54" customFormat="1" ht="33" customHeight="1" spans="1:9">
      <c r="A9" s="70" t="s">
        <v>1319</v>
      </c>
      <c r="B9" s="65" t="s">
        <v>1293</v>
      </c>
      <c r="C9" s="71" t="s">
        <v>1320</v>
      </c>
      <c r="D9" s="72" t="s">
        <v>1455</v>
      </c>
      <c r="E9" s="69">
        <v>1</v>
      </c>
      <c r="F9" s="69"/>
      <c r="G9" s="69"/>
      <c r="H9" s="69"/>
      <c r="I9" s="70"/>
    </row>
    <row r="10" s="54" customFormat="1" ht="33" customHeight="1" spans="1:9">
      <c r="A10" s="70" t="s">
        <v>1323</v>
      </c>
      <c r="B10" s="65" t="s">
        <v>1293</v>
      </c>
      <c r="C10" s="71" t="s">
        <v>1457</v>
      </c>
      <c r="D10" s="72" t="s">
        <v>1455</v>
      </c>
      <c r="E10" s="69">
        <v>1</v>
      </c>
      <c r="F10" s="69"/>
      <c r="G10" s="75"/>
      <c r="H10" s="75"/>
      <c r="I10" s="70"/>
    </row>
    <row r="11" s="54" customFormat="1" ht="33" customHeight="1" spans="1:9">
      <c r="A11" s="70" t="s">
        <v>1333</v>
      </c>
      <c r="B11" s="65" t="s">
        <v>1293</v>
      </c>
      <c r="C11" s="71" t="s">
        <v>1458</v>
      </c>
      <c r="D11" s="72" t="s">
        <v>1455</v>
      </c>
      <c r="E11" s="69"/>
      <c r="F11" s="69"/>
      <c r="G11" s="69"/>
      <c r="H11" s="69"/>
      <c r="I11" s="70"/>
    </row>
    <row r="12" s="54" customFormat="1" ht="33" customHeight="1" spans="1:9">
      <c r="A12" s="70" t="s">
        <v>1341</v>
      </c>
      <c r="B12" s="65" t="s">
        <v>1293</v>
      </c>
      <c r="C12" s="71" t="s">
        <v>1342</v>
      </c>
      <c r="D12" s="72" t="s">
        <v>1455</v>
      </c>
      <c r="E12" s="69"/>
      <c r="F12" s="69"/>
      <c r="G12" s="69"/>
      <c r="H12" s="69"/>
      <c r="I12" s="70"/>
    </row>
    <row r="13" s="54" customFormat="1" ht="33" customHeight="1" spans="1:9">
      <c r="A13" s="70" t="s">
        <v>1343</v>
      </c>
      <c r="B13" s="65" t="s">
        <v>1293</v>
      </c>
      <c r="C13" s="71" t="s">
        <v>1459</v>
      </c>
      <c r="D13" s="72" t="s">
        <v>1455</v>
      </c>
      <c r="E13" s="75"/>
      <c r="F13" s="75"/>
      <c r="G13" s="75"/>
      <c r="H13" s="75"/>
      <c r="I13" s="70"/>
    </row>
    <row r="14" s="55" customFormat="1" ht="33" customHeight="1" spans="1:9">
      <c r="A14" s="67" t="s">
        <v>1356</v>
      </c>
      <c r="B14" s="65" t="s">
        <v>1293</v>
      </c>
      <c r="C14" s="68" t="s">
        <v>1357</v>
      </c>
      <c r="D14" s="69" t="s">
        <v>1455</v>
      </c>
      <c r="E14" s="69"/>
      <c r="F14" s="75"/>
      <c r="G14" s="69"/>
      <c r="H14" s="69"/>
      <c r="I14" s="67"/>
    </row>
    <row r="15" s="54" customFormat="1" ht="33" customHeight="1" spans="1:9">
      <c r="A15" s="70" t="s">
        <v>1360</v>
      </c>
      <c r="B15" s="65" t="s">
        <v>1293</v>
      </c>
      <c r="C15" s="71" t="s">
        <v>1361</v>
      </c>
      <c r="D15" s="72" t="s">
        <v>1455</v>
      </c>
      <c r="E15" s="75"/>
      <c r="F15" s="75"/>
      <c r="G15" s="75"/>
      <c r="H15" s="75"/>
      <c r="I15" s="70"/>
    </row>
    <row r="16" s="54" customFormat="1" ht="33" customHeight="1" spans="1:9">
      <c r="A16" s="70" t="s">
        <v>1368</v>
      </c>
      <c r="B16" s="65" t="s">
        <v>1293</v>
      </c>
      <c r="C16" s="71" t="s">
        <v>1369</v>
      </c>
      <c r="D16" s="72" t="s">
        <v>1455</v>
      </c>
      <c r="E16" s="69"/>
      <c r="F16" s="75"/>
      <c r="G16" s="75"/>
      <c r="H16" s="75"/>
      <c r="I16" s="70"/>
    </row>
    <row r="17" s="54" customFormat="1" ht="33" customHeight="1" spans="1:9">
      <c r="A17" s="70" t="s">
        <v>1371</v>
      </c>
      <c r="B17" s="65" t="s">
        <v>1293</v>
      </c>
      <c r="C17" s="71" t="s">
        <v>1460</v>
      </c>
      <c r="D17" s="72" t="s">
        <v>1455</v>
      </c>
      <c r="E17" s="69"/>
      <c r="F17" s="69"/>
      <c r="G17" s="69"/>
      <c r="H17" s="69"/>
      <c r="I17" s="67"/>
    </row>
    <row r="18" s="54" customFormat="1" ht="33" customHeight="1" spans="1:9">
      <c r="A18" s="70" t="s">
        <v>1375</v>
      </c>
      <c r="B18" s="65" t="s">
        <v>1293</v>
      </c>
      <c r="C18" s="71" t="s">
        <v>513</v>
      </c>
      <c r="D18" s="72" t="s">
        <v>1455</v>
      </c>
      <c r="E18" s="69">
        <v>1</v>
      </c>
      <c r="F18" s="75"/>
      <c r="G18" s="69"/>
      <c r="H18" s="75"/>
      <c r="I18" s="70"/>
    </row>
    <row r="19" s="54" customFormat="1" ht="33" customHeight="1" spans="1:9">
      <c r="A19" s="70"/>
      <c r="B19" s="65"/>
      <c r="C19" s="71" t="s">
        <v>1461</v>
      </c>
      <c r="D19" s="72"/>
      <c r="E19" s="69"/>
      <c r="F19" s="69"/>
      <c r="G19" s="75"/>
      <c r="H19" s="75"/>
      <c r="I19" s="70"/>
    </row>
    <row r="20" s="54" customFormat="1" ht="33" customHeight="1" spans="1:9">
      <c r="A20" s="70"/>
      <c r="B20" s="65"/>
      <c r="C20" s="73" t="s">
        <v>1462</v>
      </c>
      <c r="D20" s="72"/>
      <c r="E20" s="69"/>
      <c r="F20" s="75"/>
      <c r="G20" s="75"/>
      <c r="H20" s="75"/>
      <c r="I20" s="70"/>
    </row>
    <row r="21" s="54" customFormat="1" ht="33" customHeight="1" spans="1:9">
      <c r="A21" s="70"/>
      <c r="B21" s="65"/>
      <c r="C21" s="73" t="s">
        <v>1463</v>
      </c>
      <c r="D21" s="72"/>
      <c r="E21" s="69"/>
      <c r="F21" s="69"/>
      <c r="G21" s="69"/>
      <c r="H21" s="69"/>
      <c r="I21" s="70"/>
    </row>
    <row r="22" s="54" customFormat="1" ht="33" customHeight="1" spans="1:9">
      <c r="A22" s="70"/>
      <c r="B22" s="65"/>
      <c r="C22" s="73" t="s">
        <v>1464</v>
      </c>
      <c r="D22" s="72"/>
      <c r="E22" s="69"/>
      <c r="F22" s="69"/>
      <c r="G22" s="69"/>
      <c r="H22" s="69"/>
      <c r="I22" s="70"/>
    </row>
    <row r="23" s="54" customFormat="1" ht="33" customHeight="1" spans="1:9">
      <c r="A23" s="70"/>
      <c r="B23" s="65"/>
      <c r="C23" s="73" t="s">
        <v>1465</v>
      </c>
      <c r="D23" s="72"/>
      <c r="E23" s="69"/>
      <c r="F23" s="69"/>
      <c r="G23" s="69"/>
      <c r="H23" s="69"/>
      <c r="I23" s="70"/>
    </row>
    <row r="24" s="54" customFormat="1" ht="33" customHeight="1" spans="1:9">
      <c r="A24" s="70"/>
      <c r="B24" s="65"/>
      <c r="C24" s="73" t="s">
        <v>1466</v>
      </c>
      <c r="D24" s="72"/>
      <c r="E24" s="69"/>
      <c r="F24" s="69"/>
      <c r="G24" s="69"/>
      <c r="H24" s="69"/>
      <c r="I24" s="70"/>
    </row>
    <row r="25" s="54" customFormat="1" ht="33" customHeight="1" spans="1:9">
      <c r="A25" s="70"/>
      <c r="B25" s="65"/>
      <c r="C25" s="73" t="s">
        <v>1467</v>
      </c>
      <c r="D25" s="72"/>
      <c r="E25" s="69"/>
      <c r="F25" s="69"/>
      <c r="G25" s="69"/>
      <c r="H25" s="69"/>
      <c r="I25" s="70"/>
    </row>
    <row r="26" s="54" customFormat="1" ht="33" customHeight="1" spans="1:9">
      <c r="A26" s="70"/>
      <c r="B26" s="65"/>
      <c r="C26" s="73" t="s">
        <v>1468</v>
      </c>
      <c r="D26" s="72"/>
      <c r="E26" s="69"/>
      <c r="F26" s="69"/>
      <c r="G26" s="69"/>
      <c r="H26" s="69"/>
      <c r="I26" s="70"/>
    </row>
    <row r="27" s="54" customFormat="1" ht="33" customHeight="1" spans="1:9">
      <c r="A27" s="70"/>
      <c r="B27" s="65"/>
      <c r="C27" s="73" t="s">
        <v>1469</v>
      </c>
      <c r="D27" s="72"/>
      <c r="E27" s="69"/>
      <c r="F27" s="75"/>
      <c r="G27" s="75"/>
      <c r="H27" s="75"/>
      <c r="I27" s="70"/>
    </row>
    <row r="28" s="54" customFormat="1" ht="33" customHeight="1" spans="1:9">
      <c r="A28" s="70"/>
      <c r="B28" s="71"/>
      <c r="C28" s="71" t="s">
        <v>1470</v>
      </c>
      <c r="D28" s="72"/>
      <c r="E28" s="69"/>
      <c r="F28" s="69"/>
      <c r="G28" s="69"/>
      <c r="H28" s="75"/>
      <c r="I28" s="70"/>
    </row>
    <row r="29" s="54" customFormat="1" ht="33" customHeight="1" spans="1:9">
      <c r="A29" s="70"/>
      <c r="B29" s="71"/>
      <c r="C29" s="71" t="s">
        <v>1471</v>
      </c>
      <c r="D29" s="72"/>
      <c r="E29" s="75"/>
      <c r="F29" s="75"/>
      <c r="G29" s="75"/>
      <c r="H29" s="75"/>
      <c r="I29" s="70"/>
    </row>
    <row r="30" s="54" customFormat="1" ht="33" customHeight="1" spans="1:9">
      <c r="A30" s="70"/>
      <c r="B30" s="71"/>
      <c r="C30" s="71" t="s">
        <v>1472</v>
      </c>
      <c r="D30" s="72"/>
      <c r="E30" s="69"/>
      <c r="F30" s="75"/>
      <c r="G30" s="75"/>
      <c r="H30" s="75"/>
      <c r="I30" s="70"/>
    </row>
    <row r="31" s="54" customFormat="1" ht="33" customHeight="1" spans="1:9">
      <c r="A31" s="70"/>
      <c r="B31" s="71"/>
      <c r="C31" s="71" t="s">
        <v>1473</v>
      </c>
      <c r="D31" s="72"/>
      <c r="E31" s="69"/>
      <c r="F31" s="69"/>
      <c r="G31" s="75"/>
      <c r="H31" s="75"/>
      <c r="I31" s="70"/>
    </row>
    <row r="32" s="54" customFormat="1" ht="33" customHeight="1" spans="1:9">
      <c r="A32" s="70"/>
      <c r="B32" s="71"/>
      <c r="C32" s="73" t="s">
        <v>1474</v>
      </c>
      <c r="D32" s="72"/>
      <c r="E32" s="69"/>
      <c r="F32" s="75"/>
      <c r="G32" s="75"/>
      <c r="H32" s="75"/>
      <c r="I32" s="70"/>
    </row>
    <row r="33" s="54" customFormat="1" ht="33" customHeight="1" spans="1:9">
      <c r="A33" s="70"/>
      <c r="B33" s="71"/>
      <c r="C33" s="71" t="s">
        <v>1475</v>
      </c>
      <c r="D33" s="72"/>
      <c r="E33" s="69"/>
      <c r="F33" s="75"/>
      <c r="G33" s="75"/>
      <c r="H33" s="75"/>
      <c r="I33" s="70"/>
    </row>
    <row r="34" s="54" customFormat="1" ht="33" customHeight="1" spans="1:9">
      <c r="A34" s="70"/>
      <c r="B34" s="71"/>
      <c r="C34" s="71" t="s">
        <v>1476</v>
      </c>
      <c r="D34" s="72"/>
      <c r="E34" s="69"/>
      <c r="F34" s="75"/>
      <c r="G34" s="75"/>
      <c r="H34" s="75"/>
      <c r="I34" s="78"/>
    </row>
    <row r="35" s="55" customFormat="1" ht="33" customHeight="1" spans="1:9">
      <c r="A35" s="67"/>
      <c r="B35" s="71"/>
      <c r="C35" s="68" t="s">
        <v>1477</v>
      </c>
      <c r="D35" s="69"/>
      <c r="E35" s="69"/>
      <c r="F35" s="75"/>
      <c r="G35" s="69"/>
      <c r="H35" s="69"/>
      <c r="I35" s="67"/>
    </row>
    <row r="36" s="54" customFormat="1" ht="33" customHeight="1" spans="1:9">
      <c r="A36" s="70"/>
      <c r="B36" s="71"/>
      <c r="C36" s="71" t="s">
        <v>1478</v>
      </c>
      <c r="D36" s="72"/>
      <c r="E36" s="75"/>
      <c r="F36" s="75"/>
      <c r="G36" s="75"/>
      <c r="H36" s="75"/>
      <c r="I36" s="78"/>
    </row>
    <row r="37" s="54" customFormat="1" ht="33" customHeight="1" spans="1:9">
      <c r="A37" s="70"/>
      <c r="B37" s="71"/>
      <c r="C37" s="71" t="s">
        <v>1479</v>
      </c>
      <c r="D37" s="72"/>
      <c r="E37" s="75"/>
      <c r="F37" s="75"/>
      <c r="G37" s="75"/>
      <c r="H37" s="75"/>
      <c r="I37" s="70"/>
    </row>
    <row r="38" s="54" customFormat="1" ht="33" customHeight="1" spans="1:9">
      <c r="A38" s="70"/>
      <c r="B38" s="71"/>
      <c r="C38" s="71" t="s">
        <v>517</v>
      </c>
      <c r="D38" s="72"/>
      <c r="E38" s="69"/>
      <c r="F38" s="69"/>
      <c r="G38" s="69"/>
      <c r="H38" s="75"/>
      <c r="I38" s="70"/>
    </row>
    <row r="39" s="54" customFormat="1" ht="33" customHeight="1" spans="1:9">
      <c r="A39" s="70"/>
      <c r="B39" s="71"/>
      <c r="C39" s="71" t="s">
        <v>1480</v>
      </c>
      <c r="D39" s="72"/>
      <c r="E39" s="69"/>
      <c r="F39" s="75"/>
      <c r="G39" s="75"/>
      <c r="H39" s="75"/>
      <c r="I39" s="70"/>
    </row>
    <row r="40" s="54" customFormat="1" ht="33" customHeight="1" spans="1:9">
      <c r="A40" s="70"/>
      <c r="B40" s="71"/>
      <c r="C40" s="71" t="s">
        <v>1481</v>
      </c>
      <c r="D40" s="72"/>
      <c r="E40" s="69"/>
      <c r="F40" s="69"/>
      <c r="G40" s="75"/>
      <c r="H40" s="75"/>
      <c r="I40" s="70"/>
    </row>
    <row r="41" s="54" customFormat="1" ht="33" customHeight="1" spans="1:9">
      <c r="A41" s="70"/>
      <c r="B41" s="71"/>
      <c r="C41" s="73" t="s">
        <v>1482</v>
      </c>
      <c r="D41" s="72"/>
      <c r="E41" s="69"/>
      <c r="F41" s="75"/>
      <c r="G41" s="75"/>
      <c r="H41" s="75"/>
      <c r="I41" s="70"/>
    </row>
    <row r="42" s="54" customFormat="1" ht="33" customHeight="1" spans="1:9">
      <c r="A42" s="70"/>
      <c r="B42" s="71"/>
      <c r="C42" s="71" t="s">
        <v>1483</v>
      </c>
      <c r="D42" s="72"/>
      <c r="E42" s="75"/>
      <c r="F42" s="69"/>
      <c r="G42" s="75"/>
      <c r="H42" s="75"/>
      <c r="I42" s="70"/>
    </row>
    <row r="43" s="54" customFormat="1" ht="33" customHeight="1" spans="1:9">
      <c r="A43" s="70"/>
      <c r="B43" s="71"/>
      <c r="C43" s="71" t="s">
        <v>1484</v>
      </c>
      <c r="D43" s="72"/>
      <c r="E43" s="69"/>
      <c r="F43" s="75"/>
      <c r="G43" s="75"/>
      <c r="H43" s="75"/>
      <c r="I43" s="70"/>
    </row>
    <row r="44" s="54" customFormat="1" ht="33" customHeight="1" spans="1:9">
      <c r="A44" s="70"/>
      <c r="B44" s="71"/>
      <c r="C44" s="71" t="s">
        <v>1485</v>
      </c>
      <c r="D44" s="72"/>
      <c r="E44" s="69"/>
      <c r="F44" s="69"/>
      <c r="G44" s="75"/>
      <c r="H44" s="75"/>
      <c r="I44" s="78"/>
    </row>
    <row r="45" s="56" customFormat="1" ht="33" customHeight="1" spans="1:9">
      <c r="A45" s="70"/>
      <c r="B45" s="71"/>
      <c r="C45" s="71" t="s">
        <v>1486</v>
      </c>
      <c r="D45" s="72"/>
      <c r="E45" s="72"/>
      <c r="F45" s="72"/>
      <c r="G45" s="72"/>
      <c r="H45" s="72"/>
      <c r="I45" s="70"/>
    </row>
    <row r="46" s="54" customFormat="1" ht="33" customHeight="1" spans="1:9">
      <c r="A46" s="70"/>
      <c r="B46" s="71"/>
      <c r="C46" s="71" t="s">
        <v>1487</v>
      </c>
      <c r="D46" s="72"/>
      <c r="E46" s="69"/>
      <c r="F46" s="75"/>
      <c r="G46" s="75"/>
      <c r="H46" s="75"/>
      <c r="I46" s="70"/>
    </row>
    <row r="47" s="54" customFormat="1" ht="33" customHeight="1" spans="1:9">
      <c r="A47" s="70"/>
      <c r="B47" s="71"/>
      <c r="C47" s="71" t="s">
        <v>1488</v>
      </c>
      <c r="D47" s="72"/>
      <c r="E47" s="69"/>
      <c r="F47" s="75"/>
      <c r="G47" s="75"/>
      <c r="H47" s="75"/>
      <c r="I47" s="70"/>
    </row>
    <row r="48" s="54" customFormat="1" ht="33" customHeight="1" spans="1:9">
      <c r="A48" s="70"/>
      <c r="B48" s="71"/>
      <c r="C48" s="71" t="s">
        <v>1489</v>
      </c>
      <c r="D48" s="72"/>
      <c r="E48" s="69"/>
      <c r="F48" s="75"/>
      <c r="G48" s="75"/>
      <c r="H48" s="75"/>
      <c r="I48" s="70"/>
    </row>
    <row r="49" s="54" customFormat="1" ht="33" customHeight="1" spans="1:9">
      <c r="A49" s="70"/>
      <c r="B49" s="71"/>
      <c r="C49" s="71" t="s">
        <v>1490</v>
      </c>
      <c r="D49" s="72"/>
      <c r="E49" s="69"/>
      <c r="F49" s="75"/>
      <c r="G49" s="75"/>
      <c r="H49" s="75"/>
      <c r="I49" s="70"/>
    </row>
    <row r="50" s="54" customFormat="1" ht="33" customHeight="1" spans="1:9">
      <c r="A50" s="70"/>
      <c r="B50" s="71"/>
      <c r="C50" s="71" t="s">
        <v>1491</v>
      </c>
      <c r="D50" s="72"/>
      <c r="E50" s="69"/>
      <c r="F50" s="75"/>
      <c r="G50" s="75"/>
      <c r="H50" s="75"/>
      <c r="I50" s="70"/>
    </row>
    <row r="51" s="54" customFormat="1" ht="33" customHeight="1" spans="1:9">
      <c r="A51" s="70"/>
      <c r="B51" s="71"/>
      <c r="C51" s="71" t="s">
        <v>1492</v>
      </c>
      <c r="D51" s="72"/>
      <c r="E51" s="69"/>
      <c r="F51" s="75"/>
      <c r="G51" s="75"/>
      <c r="H51" s="75"/>
      <c r="I51" s="70"/>
    </row>
    <row r="52" s="54" customFormat="1" ht="33" customHeight="1" spans="1:9">
      <c r="A52" s="70"/>
      <c r="B52" s="71"/>
      <c r="C52" s="71" t="s">
        <v>1493</v>
      </c>
      <c r="D52" s="72"/>
      <c r="E52" s="69"/>
      <c r="F52" s="75"/>
      <c r="G52" s="75"/>
      <c r="H52" s="75"/>
      <c r="I52" s="70"/>
    </row>
    <row r="53" s="54" customFormat="1" ht="33" customHeight="1" spans="1:9">
      <c r="A53" s="70"/>
      <c r="B53" s="71"/>
      <c r="C53" s="71" t="s">
        <v>1494</v>
      </c>
      <c r="D53" s="72"/>
      <c r="E53" s="69"/>
      <c r="F53" s="75"/>
      <c r="G53" s="75"/>
      <c r="H53" s="75"/>
      <c r="I53" s="70"/>
    </row>
    <row r="54" s="54" customFormat="1" ht="33" customHeight="1" spans="1:9">
      <c r="A54" s="70"/>
      <c r="B54" s="71"/>
      <c r="C54" s="71" t="s">
        <v>1495</v>
      </c>
      <c r="D54" s="72"/>
      <c r="E54" s="69"/>
      <c r="F54" s="75"/>
      <c r="G54" s="75"/>
      <c r="H54" s="75"/>
      <c r="I54" s="70"/>
    </row>
    <row r="55" s="54" customFormat="1" ht="33" customHeight="1" spans="1:9">
      <c r="A55" s="70"/>
      <c r="B55" s="71"/>
      <c r="C55" s="71" t="s">
        <v>1496</v>
      </c>
      <c r="D55" s="72"/>
      <c r="E55" s="69"/>
      <c r="F55" s="75"/>
      <c r="G55" s="75"/>
      <c r="H55" s="75"/>
      <c r="I55" s="70"/>
    </row>
    <row r="56" s="54" customFormat="1" ht="33" customHeight="1" spans="1:9">
      <c r="A56" s="70"/>
      <c r="B56" s="71"/>
      <c r="C56" s="71" t="s">
        <v>373</v>
      </c>
      <c r="D56" s="72"/>
      <c r="E56" s="69"/>
      <c r="F56" s="75"/>
      <c r="G56" s="75"/>
      <c r="H56" s="75"/>
      <c r="I56" s="70"/>
    </row>
    <row r="57" s="54" customFormat="1" ht="33" customHeight="1" spans="1:9">
      <c r="A57" s="70"/>
      <c r="B57" s="71"/>
      <c r="C57" s="71" t="s">
        <v>1497</v>
      </c>
      <c r="D57" s="72"/>
      <c r="E57" s="69"/>
      <c r="F57" s="75"/>
      <c r="G57" s="75"/>
      <c r="H57" s="75"/>
      <c r="I57" s="70"/>
    </row>
    <row r="58" s="54" customFormat="1" ht="33" customHeight="1" spans="1:9">
      <c r="A58" s="70"/>
      <c r="B58" s="71"/>
      <c r="C58" s="71" t="s">
        <v>1498</v>
      </c>
      <c r="D58" s="72"/>
      <c r="E58" s="69"/>
      <c r="F58" s="75"/>
      <c r="G58" s="75"/>
      <c r="H58" s="75"/>
      <c r="I58" s="70"/>
    </row>
    <row r="59" s="54" customFormat="1" ht="33" customHeight="1" spans="1:9">
      <c r="A59" s="70"/>
      <c r="B59" s="71"/>
      <c r="C59" s="71" t="s">
        <v>1499</v>
      </c>
      <c r="D59" s="72"/>
      <c r="E59" s="69"/>
      <c r="F59" s="75"/>
      <c r="G59" s="75"/>
      <c r="H59" s="75"/>
      <c r="I59" s="70"/>
    </row>
    <row r="60" s="54" customFormat="1" ht="33" customHeight="1" spans="1:9">
      <c r="A60" s="70"/>
      <c r="B60" s="71"/>
      <c r="C60" s="71" t="s">
        <v>1500</v>
      </c>
      <c r="D60" s="72"/>
      <c r="E60" s="69"/>
      <c r="F60" s="75"/>
      <c r="G60" s="75"/>
      <c r="H60" s="75"/>
      <c r="I60" s="70"/>
    </row>
    <row r="61" s="54" customFormat="1" ht="33" customHeight="1" spans="1:9">
      <c r="A61" s="70"/>
      <c r="B61" s="71"/>
      <c r="C61" s="71" t="s">
        <v>1501</v>
      </c>
      <c r="D61" s="72"/>
      <c r="E61" s="69"/>
      <c r="F61" s="75"/>
      <c r="G61" s="75"/>
      <c r="H61" s="75"/>
      <c r="I61" s="70"/>
    </row>
    <row r="62" s="54" customFormat="1" ht="33" customHeight="1" spans="1:9">
      <c r="A62" s="70"/>
      <c r="B62" s="71"/>
      <c r="C62" s="71" t="s">
        <v>1502</v>
      </c>
      <c r="D62" s="72"/>
      <c r="E62" s="69"/>
      <c r="F62" s="75"/>
      <c r="G62" s="75"/>
      <c r="H62" s="75"/>
      <c r="I62" s="70"/>
    </row>
    <row r="63" s="54" customFormat="1" ht="33" customHeight="1" spans="1:9">
      <c r="A63" s="70"/>
      <c r="B63" s="71"/>
      <c r="C63" s="71" t="s">
        <v>1503</v>
      </c>
      <c r="D63" s="72"/>
      <c r="E63" s="69"/>
      <c r="F63" s="75"/>
      <c r="G63" s="75"/>
      <c r="H63" s="75"/>
      <c r="I63" s="70"/>
    </row>
    <row r="64" s="54" customFormat="1" ht="33" customHeight="1" spans="1:9">
      <c r="A64" s="70"/>
      <c r="B64" s="71"/>
      <c r="C64" s="71" t="s">
        <v>1504</v>
      </c>
      <c r="D64" s="72"/>
      <c r="E64" s="69"/>
      <c r="F64" s="75"/>
      <c r="G64" s="75"/>
      <c r="H64" s="75"/>
      <c r="I64" s="70"/>
    </row>
    <row r="65" s="54" customFormat="1" ht="33" customHeight="1" spans="1:9">
      <c r="A65" s="70"/>
      <c r="B65" s="71"/>
      <c r="C65" s="71" t="s">
        <v>1505</v>
      </c>
      <c r="D65" s="72"/>
      <c r="E65" s="69"/>
      <c r="F65" s="75"/>
      <c r="G65" s="75"/>
      <c r="H65" s="75"/>
      <c r="I65" s="70"/>
    </row>
    <row r="66" s="54" customFormat="1" ht="33" customHeight="1" spans="1:9">
      <c r="A66" s="70"/>
      <c r="B66" s="71"/>
      <c r="C66" s="71" t="s">
        <v>1506</v>
      </c>
      <c r="D66" s="72"/>
      <c r="E66" s="69"/>
      <c r="F66" s="75"/>
      <c r="G66" s="75"/>
      <c r="H66" s="75"/>
      <c r="I66" s="70"/>
    </row>
    <row r="67" s="54" customFormat="1" ht="33" customHeight="1" spans="1:9">
      <c r="A67" s="70"/>
      <c r="B67" s="71"/>
      <c r="C67" s="71" t="s">
        <v>1438</v>
      </c>
      <c r="D67" s="72"/>
      <c r="E67" s="69"/>
      <c r="F67" s="75"/>
      <c r="G67" s="75"/>
      <c r="H67" s="75"/>
      <c r="I67" s="70"/>
    </row>
    <row r="68" s="54" customFormat="1" ht="33" customHeight="1" spans="1:9">
      <c r="A68" s="70"/>
      <c r="B68" s="71"/>
      <c r="C68" s="71" t="s">
        <v>1507</v>
      </c>
      <c r="D68" s="72"/>
      <c r="E68" s="69"/>
      <c r="F68" s="75"/>
      <c r="G68" s="75"/>
      <c r="H68" s="75"/>
      <c r="I68" s="70"/>
    </row>
    <row r="69" s="54" customFormat="1" ht="33" customHeight="1" spans="1:9">
      <c r="A69" s="70"/>
      <c r="B69" s="71"/>
      <c r="C69" s="71" t="s">
        <v>1508</v>
      </c>
      <c r="D69" s="72"/>
      <c r="E69" s="69"/>
      <c r="F69" s="75"/>
      <c r="G69" s="75"/>
      <c r="H69" s="75"/>
      <c r="I69" s="70"/>
    </row>
    <row r="70" s="54" customFormat="1" ht="33" customHeight="1" spans="1:9">
      <c r="A70" s="70"/>
      <c r="B70" s="71"/>
      <c r="C70" s="71" t="s">
        <v>1509</v>
      </c>
      <c r="D70" s="72"/>
      <c r="E70" s="69"/>
      <c r="F70" s="75"/>
      <c r="G70" s="75"/>
      <c r="H70" s="75"/>
      <c r="I70" s="70"/>
    </row>
    <row r="71" s="54" customFormat="1" ht="33" customHeight="1" spans="1:9">
      <c r="A71" s="70"/>
      <c r="B71" s="71"/>
      <c r="C71" s="71" t="s">
        <v>1510</v>
      </c>
      <c r="D71" s="72"/>
      <c r="E71" s="69"/>
      <c r="F71" s="75"/>
      <c r="G71" s="75"/>
      <c r="H71" s="75"/>
      <c r="I71" s="70"/>
    </row>
    <row r="72" s="54" customFormat="1" ht="33" customHeight="1" spans="1:9">
      <c r="A72" s="70"/>
      <c r="B72" s="71"/>
      <c r="C72" s="71" t="s">
        <v>1511</v>
      </c>
      <c r="D72" s="72"/>
      <c r="E72" s="69"/>
      <c r="F72" s="75"/>
      <c r="G72" s="75"/>
      <c r="H72" s="75"/>
      <c r="I72" s="70"/>
    </row>
    <row r="73" s="54" customFormat="1" ht="33" customHeight="1" spans="1:9">
      <c r="A73" s="70"/>
      <c r="B73" s="71"/>
      <c r="C73" s="71" t="s">
        <v>1512</v>
      </c>
      <c r="D73" s="72"/>
      <c r="E73" s="69"/>
      <c r="F73" s="75"/>
      <c r="G73" s="75"/>
      <c r="H73" s="75"/>
      <c r="I73" s="70"/>
    </row>
    <row r="74" s="54" customFormat="1" ht="33" customHeight="1" spans="1:9">
      <c r="A74" s="70"/>
      <c r="B74" s="71"/>
      <c r="C74" s="71" t="s">
        <v>1445</v>
      </c>
      <c r="D74" s="72"/>
      <c r="E74" s="69"/>
      <c r="F74" s="75"/>
      <c r="G74" s="75"/>
      <c r="H74" s="75"/>
      <c r="I74" s="70"/>
    </row>
    <row r="75" s="54" customFormat="1" ht="33" customHeight="1" spans="1:9">
      <c r="A75" s="70"/>
      <c r="B75" s="71"/>
      <c r="C75" s="71" t="s">
        <v>1513</v>
      </c>
      <c r="D75" s="72"/>
      <c r="E75" s="69"/>
      <c r="F75" s="75"/>
      <c r="G75" s="75"/>
      <c r="H75" s="75"/>
      <c r="I75" s="70"/>
    </row>
    <row r="76" s="54" customFormat="1" ht="33" customHeight="1" spans="1:9">
      <c r="A76" s="70"/>
      <c r="B76" s="71"/>
      <c r="C76" s="71" t="s">
        <v>1447</v>
      </c>
      <c r="D76" s="72"/>
      <c r="E76" s="69"/>
      <c r="F76" s="75"/>
      <c r="G76" s="75"/>
      <c r="H76" s="75"/>
      <c r="I76" s="70"/>
    </row>
    <row r="77" s="54" customFormat="1" ht="33" customHeight="1" spans="1:9">
      <c r="A77" s="70"/>
      <c r="B77" s="71"/>
      <c r="C77" s="71" t="s">
        <v>1448</v>
      </c>
      <c r="D77" s="72"/>
      <c r="E77" s="69"/>
      <c r="F77" s="75"/>
      <c r="G77" s="75"/>
      <c r="H77" s="75"/>
      <c r="I77" s="70"/>
    </row>
    <row r="78" s="54" customFormat="1" ht="33" customHeight="1" spans="1:9">
      <c r="A78" s="70"/>
      <c r="B78" s="71"/>
      <c r="C78" s="71" t="s">
        <v>1449</v>
      </c>
      <c r="D78" s="72"/>
      <c r="E78" s="69"/>
      <c r="F78" s="75"/>
      <c r="G78" s="75"/>
      <c r="H78" s="75"/>
      <c r="I78" s="70"/>
    </row>
    <row r="79" s="54" customFormat="1" ht="33" customHeight="1" spans="1:9">
      <c r="A79" s="70"/>
      <c r="B79" s="71"/>
      <c r="C79" s="71" t="s">
        <v>1450</v>
      </c>
      <c r="D79" s="72"/>
      <c r="E79" s="69"/>
      <c r="F79" s="75"/>
      <c r="G79" s="75"/>
      <c r="H79" s="75"/>
      <c r="I79" s="70"/>
    </row>
    <row r="80" s="54" customFormat="1" ht="33" customHeight="1" spans="1:9">
      <c r="A80" s="70"/>
      <c r="B80" s="71"/>
      <c r="C80" s="71" t="s">
        <v>1451</v>
      </c>
      <c r="D80" s="72"/>
      <c r="E80" s="69"/>
      <c r="F80" s="75"/>
      <c r="G80" s="75"/>
      <c r="H80" s="75"/>
      <c r="I80" s="70"/>
    </row>
  </sheetData>
  <sheetProtection formatCells="0" insertHyperlinks="0" autoFilter="0"/>
  <pageMargins left="0.699305555555556" right="0.699305555555556" top="0.75" bottom="0.75" header="0.3" footer="0.3"/>
  <pageSetup paperSize="9" scale="10" orientation="portrait"/>
  <headerFooter/>
  <colBreaks count="2" manualBreakCount="2">
    <brk id="9" max="79" man="1"/>
    <brk id="109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zoomScale="182" zoomScaleNormal="182" topLeftCell="A25" workbookViewId="0">
      <selection activeCell="I19" sqref="I19"/>
    </sheetView>
  </sheetViews>
  <sheetFormatPr defaultColWidth="9" defaultRowHeight="12"/>
  <cols>
    <col min="1" max="1" width="57.8303571428571" customWidth="1"/>
  </cols>
  <sheetData>
    <row r="1" spans="1:1">
      <c r="A1" t="s">
        <v>1061</v>
      </c>
    </row>
    <row r="2" spans="1:1">
      <c r="A2" t="s">
        <v>1062</v>
      </c>
    </row>
    <row r="3" spans="1:1">
      <c r="A3" s="281" t="s">
        <v>1063</v>
      </c>
    </row>
    <row r="4" spans="1:1">
      <c r="A4" t="s">
        <v>1064</v>
      </c>
    </row>
    <row r="5" spans="1:1">
      <c r="A5" t="s">
        <v>1065</v>
      </c>
    </row>
    <row r="7" spans="1:1">
      <c r="A7" t="s">
        <v>1066</v>
      </c>
    </row>
    <row r="9" spans="1:1">
      <c r="A9" t="s">
        <v>1067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zoomScale="107" zoomScaleNormal="107" workbookViewId="0">
      <selection activeCell="G25" sqref="G25"/>
    </sheetView>
  </sheetViews>
  <sheetFormatPr defaultColWidth="66.1607142857143" defaultRowHeight="12" outlineLevelCol="5"/>
  <cols>
    <col min="1" max="1" width="17.5625" customWidth="1"/>
    <col min="2" max="2" width="16.3660714285714" style="27" customWidth="1"/>
    <col min="3" max="3" width="20.6607142857143" customWidth="1"/>
    <col min="4" max="4" width="74.2857142857143" customWidth="1"/>
    <col min="5" max="5" width="35.4196428571429" style="27" customWidth="1"/>
    <col min="6" max="6" width="12.5" style="27" customWidth="1"/>
    <col min="7" max="16381" width="66.1607142857143" customWidth="1"/>
  </cols>
  <sheetData>
    <row r="1" ht="29" customHeight="1" spans="1:6">
      <c r="A1" s="28" t="s">
        <v>1514</v>
      </c>
      <c r="B1" s="28"/>
      <c r="C1" s="28"/>
      <c r="D1" s="28"/>
      <c r="E1" s="28"/>
      <c r="F1" s="28"/>
    </row>
    <row r="3" ht="17" spans="1:6">
      <c r="A3" s="29" t="s">
        <v>1515</v>
      </c>
      <c r="B3" s="29" t="s">
        <v>1516</v>
      </c>
      <c r="C3" s="30" t="s">
        <v>1517</v>
      </c>
      <c r="D3" s="30" t="s">
        <v>1518</v>
      </c>
      <c r="E3" s="30" t="s">
        <v>11</v>
      </c>
      <c r="F3" s="30" t="s">
        <v>1519</v>
      </c>
    </row>
    <row r="4" ht="23" customHeight="1" spans="1:6">
      <c r="A4" s="31" t="s">
        <v>1520</v>
      </c>
      <c r="B4" s="32" t="s">
        <v>1521</v>
      </c>
      <c r="C4" s="32" t="s">
        <v>1521</v>
      </c>
      <c r="D4" s="33" t="s">
        <v>1522</v>
      </c>
      <c r="E4" s="35"/>
      <c r="F4" s="35">
        <v>1</v>
      </c>
    </row>
    <row r="5" ht="36" customHeight="1" spans="1:6">
      <c r="A5" s="34"/>
      <c r="B5" s="32" t="s">
        <v>1523</v>
      </c>
      <c r="C5" s="35" t="s">
        <v>1524</v>
      </c>
      <c r="D5" s="33" t="s">
        <v>1525</v>
      </c>
      <c r="E5" s="35" t="s">
        <v>1526</v>
      </c>
      <c r="F5" s="35">
        <v>1</v>
      </c>
    </row>
    <row r="6" ht="28" customHeight="1" spans="1:6">
      <c r="A6" s="34"/>
      <c r="B6" s="36" t="s">
        <v>1527</v>
      </c>
      <c r="C6" s="37" t="s">
        <v>1528</v>
      </c>
      <c r="D6" s="33" t="s">
        <v>1529</v>
      </c>
      <c r="E6" s="35"/>
      <c r="F6" s="35">
        <v>1</v>
      </c>
    </row>
    <row r="7" ht="102" customHeight="1" spans="1:6">
      <c r="A7" s="34"/>
      <c r="B7" s="38"/>
      <c r="C7" s="39"/>
      <c r="D7" s="33" t="s">
        <v>1530</v>
      </c>
      <c r="E7" s="50" t="s">
        <v>1531</v>
      </c>
      <c r="F7" s="35">
        <v>1</v>
      </c>
    </row>
    <row r="8" ht="28" customHeight="1" spans="1:6">
      <c r="A8" s="34"/>
      <c r="B8" s="38"/>
      <c r="C8" s="40"/>
      <c r="D8" s="33" t="s">
        <v>1532</v>
      </c>
      <c r="E8" s="35"/>
      <c r="F8" s="35">
        <v>1</v>
      </c>
    </row>
    <row r="9" ht="54" customHeight="1" spans="1:6">
      <c r="A9" s="34"/>
      <c r="B9" s="38"/>
      <c r="C9" s="35" t="s">
        <v>1527</v>
      </c>
      <c r="D9" s="33" t="s">
        <v>1533</v>
      </c>
      <c r="E9" s="32"/>
      <c r="F9" s="35">
        <v>1</v>
      </c>
    </row>
    <row r="10" ht="28" customHeight="1" spans="1:6">
      <c r="A10" s="34"/>
      <c r="B10" s="38"/>
      <c r="C10" s="35" t="s">
        <v>1534</v>
      </c>
      <c r="D10" s="33" t="s">
        <v>1535</v>
      </c>
      <c r="E10" s="35"/>
      <c r="F10" s="35">
        <v>1</v>
      </c>
    </row>
    <row r="11" ht="41" customHeight="1" spans="1:6">
      <c r="A11" s="34"/>
      <c r="B11" s="38"/>
      <c r="C11" s="35" t="s">
        <v>1536</v>
      </c>
      <c r="D11" s="33" t="s">
        <v>1537</v>
      </c>
      <c r="E11" s="35"/>
      <c r="F11" s="35">
        <v>1</v>
      </c>
    </row>
    <row r="12" ht="26" customHeight="1" spans="1:6">
      <c r="A12" s="34"/>
      <c r="B12" s="41"/>
      <c r="C12" s="35" t="s">
        <v>1538</v>
      </c>
      <c r="D12" s="33" t="s">
        <v>1539</v>
      </c>
      <c r="E12" s="35"/>
      <c r="F12" s="35">
        <v>1</v>
      </c>
    </row>
    <row r="13" ht="28" customHeight="1" spans="1:6">
      <c r="A13" s="34"/>
      <c r="B13" s="32" t="s">
        <v>1540</v>
      </c>
      <c r="C13" s="35" t="s">
        <v>1540</v>
      </c>
      <c r="D13" s="33" t="s">
        <v>1541</v>
      </c>
      <c r="E13" s="35"/>
      <c r="F13" s="35">
        <v>1</v>
      </c>
    </row>
    <row r="14" ht="28" customHeight="1" spans="1:6">
      <c r="A14" s="34"/>
      <c r="B14" s="32" t="s">
        <v>1542</v>
      </c>
      <c r="C14" s="35" t="s">
        <v>1543</v>
      </c>
      <c r="D14" s="33" t="s">
        <v>1544</v>
      </c>
      <c r="E14" s="35"/>
      <c r="F14" s="35">
        <v>1</v>
      </c>
    </row>
    <row r="15" ht="28" customHeight="1" spans="1:6">
      <c r="A15" s="34"/>
      <c r="B15" s="31" t="s">
        <v>1545</v>
      </c>
      <c r="C15" s="42" t="s">
        <v>1546</v>
      </c>
      <c r="D15" s="43" t="s">
        <v>1547</v>
      </c>
      <c r="E15" s="42"/>
      <c r="F15" s="42">
        <v>2</v>
      </c>
    </row>
    <row r="16" ht="28" customHeight="1" spans="1:6">
      <c r="A16" s="34"/>
      <c r="B16" s="44"/>
      <c r="C16" s="42" t="s">
        <v>1548</v>
      </c>
      <c r="D16" s="43" t="s">
        <v>1549</v>
      </c>
      <c r="E16" s="42"/>
      <c r="F16" s="42">
        <v>2</v>
      </c>
    </row>
    <row r="17" ht="28" customHeight="1" spans="1:6">
      <c r="A17" s="34"/>
      <c r="B17" s="31" t="s">
        <v>1550</v>
      </c>
      <c r="C17" s="45" t="s">
        <v>1551</v>
      </c>
      <c r="D17" s="43" t="s">
        <v>1552</v>
      </c>
      <c r="E17" s="42"/>
      <c r="F17" s="42">
        <v>2</v>
      </c>
    </row>
    <row r="18" ht="38" customHeight="1" spans="1:6">
      <c r="A18" s="34"/>
      <c r="B18" s="34"/>
      <c r="C18" s="46"/>
      <c r="D18" s="43" t="s">
        <v>1553</v>
      </c>
      <c r="E18" s="42"/>
      <c r="F18" s="42">
        <v>2</v>
      </c>
    </row>
    <row r="19" ht="27" customHeight="1" spans="1:6">
      <c r="A19" s="34"/>
      <c r="B19" s="34"/>
      <c r="C19" s="47"/>
      <c r="D19" s="43" t="s">
        <v>1554</v>
      </c>
      <c r="E19" s="42"/>
      <c r="F19" s="42">
        <v>2</v>
      </c>
    </row>
    <row r="20" ht="28" customHeight="1" spans="1:6">
      <c r="A20" s="34"/>
      <c r="B20" s="34"/>
      <c r="C20" s="45" t="s">
        <v>1555</v>
      </c>
      <c r="D20" s="43" t="s">
        <v>1556</v>
      </c>
      <c r="E20" s="42"/>
      <c r="F20" s="42">
        <v>2</v>
      </c>
    </row>
    <row r="21" ht="28" customHeight="1" spans="1:6">
      <c r="A21" s="34"/>
      <c r="B21" s="34"/>
      <c r="C21" s="46"/>
      <c r="D21" s="43" t="s">
        <v>1557</v>
      </c>
      <c r="E21" s="42"/>
      <c r="F21" s="42">
        <v>2</v>
      </c>
    </row>
    <row r="22" ht="31" customHeight="1" spans="1:6">
      <c r="A22" s="34"/>
      <c r="B22" s="44"/>
      <c r="C22" s="47"/>
      <c r="D22" s="43" t="s">
        <v>1558</v>
      </c>
      <c r="E22" s="42"/>
      <c r="F22" s="42">
        <v>2</v>
      </c>
    </row>
    <row r="23" ht="37" customHeight="1" spans="1:6">
      <c r="A23" s="34"/>
      <c r="B23" s="48" t="s">
        <v>1559</v>
      </c>
      <c r="C23" s="42" t="s">
        <v>1559</v>
      </c>
      <c r="D23" s="43" t="s">
        <v>1560</v>
      </c>
      <c r="E23" s="42"/>
      <c r="F23" s="42">
        <v>2</v>
      </c>
    </row>
    <row r="24" ht="28" customHeight="1" spans="1:6">
      <c r="A24" s="34"/>
      <c r="B24" s="34" t="s">
        <v>1561</v>
      </c>
      <c r="C24" s="42" t="s">
        <v>1562</v>
      </c>
      <c r="D24" s="43" t="s">
        <v>1563</v>
      </c>
      <c r="E24" s="42"/>
      <c r="F24" s="42">
        <v>2</v>
      </c>
    </row>
    <row r="25" ht="28" customHeight="1" spans="1:6">
      <c r="A25" s="34"/>
      <c r="B25" s="44"/>
      <c r="C25" s="42" t="s">
        <v>1564</v>
      </c>
      <c r="D25" s="43" t="s">
        <v>1565</v>
      </c>
      <c r="E25" s="42"/>
      <c r="F25" s="42">
        <v>2</v>
      </c>
    </row>
    <row r="26" ht="28" customHeight="1" spans="1:6">
      <c r="A26" s="34"/>
      <c r="B26" s="36" t="s">
        <v>1566</v>
      </c>
      <c r="C26" s="35" t="s">
        <v>1567</v>
      </c>
      <c r="D26" s="33" t="s">
        <v>1568</v>
      </c>
      <c r="E26" s="35"/>
      <c r="F26" s="35">
        <v>1</v>
      </c>
    </row>
    <row r="27" ht="28" customHeight="1" spans="1:6">
      <c r="A27" s="34"/>
      <c r="B27" s="38"/>
      <c r="C27" s="35" t="s">
        <v>1569</v>
      </c>
      <c r="D27" s="33" t="s">
        <v>1570</v>
      </c>
      <c r="E27" s="35"/>
      <c r="F27" s="35">
        <v>1</v>
      </c>
    </row>
    <row r="28" ht="28" customHeight="1" spans="1:6">
      <c r="A28" s="44"/>
      <c r="B28" s="41"/>
      <c r="C28" s="35" t="s">
        <v>1571</v>
      </c>
      <c r="D28" s="33" t="s">
        <v>1572</v>
      </c>
      <c r="E28" s="35"/>
      <c r="F28" s="35">
        <v>1</v>
      </c>
    </row>
    <row r="29" ht="28" customHeight="1" spans="1:6">
      <c r="A29" s="31" t="s">
        <v>1573</v>
      </c>
      <c r="B29" s="31" t="s">
        <v>1523</v>
      </c>
      <c r="C29" s="48" t="s">
        <v>1574</v>
      </c>
      <c r="D29" s="43" t="s">
        <v>1575</v>
      </c>
      <c r="E29" s="42"/>
      <c r="F29" s="42">
        <v>2</v>
      </c>
    </row>
    <row r="30" ht="28" customHeight="1" spans="1:6">
      <c r="A30" s="34"/>
      <c r="B30" s="34"/>
      <c r="C30" s="48" t="s">
        <v>1576</v>
      </c>
      <c r="D30" s="43" t="s">
        <v>1577</v>
      </c>
      <c r="E30" s="42"/>
      <c r="F30" s="42">
        <v>2</v>
      </c>
    </row>
    <row r="31" ht="28" customHeight="1" spans="1:6">
      <c r="A31" s="34"/>
      <c r="B31" s="34"/>
      <c r="C31" s="48" t="s">
        <v>1578</v>
      </c>
      <c r="D31" s="43" t="s">
        <v>1150</v>
      </c>
      <c r="E31" s="42"/>
      <c r="F31" s="42">
        <v>2</v>
      </c>
    </row>
    <row r="32" ht="90" customHeight="1" spans="1:6">
      <c r="A32" s="34"/>
      <c r="B32" s="34"/>
      <c r="C32" s="32" t="s">
        <v>1528</v>
      </c>
      <c r="D32" s="33" t="s">
        <v>1579</v>
      </c>
      <c r="E32" s="35" t="s">
        <v>1580</v>
      </c>
      <c r="F32" s="35">
        <v>1</v>
      </c>
    </row>
    <row r="33" ht="43" customHeight="1" spans="1:6">
      <c r="A33" s="34"/>
      <c r="B33" s="34"/>
      <c r="C33" s="32" t="s">
        <v>1581</v>
      </c>
      <c r="D33" s="33" t="s">
        <v>1582</v>
      </c>
      <c r="E33" s="35"/>
      <c r="F33" s="35">
        <v>1</v>
      </c>
    </row>
    <row r="34" ht="36" customHeight="1" spans="1:6">
      <c r="A34" s="34"/>
      <c r="B34" s="34"/>
      <c r="C34" s="31" t="s">
        <v>1583</v>
      </c>
      <c r="D34" s="43" t="s">
        <v>1584</v>
      </c>
      <c r="E34" s="42"/>
      <c r="F34" s="42">
        <v>2</v>
      </c>
    </row>
    <row r="35" ht="28" customHeight="1" spans="1:6">
      <c r="A35" s="34"/>
      <c r="B35" s="34"/>
      <c r="C35" s="31" t="s">
        <v>1585</v>
      </c>
      <c r="D35" s="43" t="s">
        <v>1586</v>
      </c>
      <c r="E35" s="42"/>
      <c r="F35" s="42">
        <v>2</v>
      </c>
    </row>
    <row r="36" ht="28" customHeight="1" spans="1:6">
      <c r="A36" s="34"/>
      <c r="B36" s="44"/>
      <c r="C36" s="44"/>
      <c r="D36" s="43" t="s">
        <v>1587</v>
      </c>
      <c r="E36" s="42"/>
      <c r="F36" s="42">
        <v>2</v>
      </c>
    </row>
    <row r="37" ht="28" customHeight="1" spans="1:6">
      <c r="A37" s="34"/>
      <c r="B37" s="31" t="s">
        <v>1588</v>
      </c>
      <c r="C37" s="48" t="s">
        <v>1589</v>
      </c>
      <c r="D37" s="43" t="s">
        <v>1590</v>
      </c>
      <c r="E37" s="42"/>
      <c r="F37" s="42">
        <v>2</v>
      </c>
    </row>
    <row r="38" ht="28" customHeight="1" spans="1:6">
      <c r="A38" s="34"/>
      <c r="B38" s="34"/>
      <c r="C38" s="48" t="s">
        <v>1550</v>
      </c>
      <c r="D38" s="43" t="s">
        <v>1591</v>
      </c>
      <c r="E38" s="42"/>
      <c r="F38" s="42">
        <v>2</v>
      </c>
    </row>
    <row r="39" ht="59" customHeight="1" spans="1:6">
      <c r="A39" s="34"/>
      <c r="B39" s="44"/>
      <c r="C39" s="42" t="s">
        <v>1592</v>
      </c>
      <c r="D39" s="43" t="s">
        <v>1593</v>
      </c>
      <c r="E39" s="51" t="s">
        <v>1594</v>
      </c>
      <c r="F39" s="42">
        <v>2</v>
      </c>
    </row>
    <row r="40" ht="20" customHeight="1" spans="1:6">
      <c r="A40" s="34"/>
      <c r="B40" s="48" t="s">
        <v>1595</v>
      </c>
      <c r="C40" s="42" t="s">
        <v>1596</v>
      </c>
      <c r="D40" s="43" t="s">
        <v>1597</v>
      </c>
      <c r="E40" s="42"/>
      <c r="F40" s="42">
        <v>2</v>
      </c>
    </row>
    <row r="41" ht="18" customHeight="1" spans="1:6">
      <c r="A41" s="34"/>
      <c r="B41" s="31" t="s">
        <v>1598</v>
      </c>
      <c r="C41" s="35" t="s">
        <v>1599</v>
      </c>
      <c r="D41" s="33" t="s">
        <v>1521</v>
      </c>
      <c r="E41" s="35"/>
      <c r="F41" s="35">
        <v>1</v>
      </c>
    </row>
    <row r="42" ht="19" customHeight="1" spans="1:6">
      <c r="A42" s="34"/>
      <c r="B42" s="34"/>
      <c r="C42" s="35" t="s">
        <v>1600</v>
      </c>
      <c r="D42" s="33" t="s">
        <v>1601</v>
      </c>
      <c r="E42" s="35"/>
      <c r="F42" s="35">
        <v>1</v>
      </c>
    </row>
    <row r="43" ht="22" customHeight="1" spans="1:6">
      <c r="A43" s="34"/>
      <c r="B43" s="34"/>
      <c r="C43" s="35" t="s">
        <v>1602</v>
      </c>
      <c r="D43" s="33" t="s">
        <v>1603</v>
      </c>
      <c r="E43" s="35"/>
      <c r="F43" s="35">
        <v>1</v>
      </c>
    </row>
    <row r="44" ht="25" customHeight="1" spans="1:6">
      <c r="A44" s="44"/>
      <c r="B44" s="44"/>
      <c r="C44" s="42" t="s">
        <v>1604</v>
      </c>
      <c r="D44" s="43" t="s">
        <v>1605</v>
      </c>
      <c r="E44" s="42"/>
      <c r="F44" s="42">
        <v>2</v>
      </c>
    </row>
    <row r="48" s="26" customFormat="1" ht="18" customHeight="1" spans="5:6">
      <c r="E48" s="49"/>
      <c r="F48" s="49"/>
    </row>
    <row r="49" s="26" customFormat="1" ht="15.6" spans="5:6">
      <c r="E49" s="49"/>
      <c r="F49" s="49"/>
    </row>
    <row r="50" s="26" customFormat="1" ht="15.6" spans="2:6">
      <c r="B50" s="49"/>
      <c r="E50" s="49"/>
      <c r="F50" s="49"/>
    </row>
    <row r="51" s="26" customFormat="1" ht="15.6" spans="2:6">
      <c r="B51" s="49"/>
      <c r="E51" s="49"/>
      <c r="F51" s="49"/>
    </row>
    <row r="52" s="26" customFormat="1" ht="15.6" spans="2:6">
      <c r="B52" s="49"/>
      <c r="E52" s="49"/>
      <c r="F52" s="49"/>
    </row>
    <row r="53" s="26" customFormat="1" ht="15.6" spans="2:6">
      <c r="B53" s="49"/>
      <c r="E53" s="49"/>
      <c r="F53" s="49"/>
    </row>
    <row r="54" s="26" customFormat="1" ht="15.6" spans="2:6">
      <c r="B54" s="49"/>
      <c r="E54" s="49"/>
      <c r="F54" s="49"/>
    </row>
    <row r="55" s="26" customFormat="1" ht="15.6" spans="2:6">
      <c r="B55" s="49"/>
      <c r="E55" s="49"/>
      <c r="F55" s="49"/>
    </row>
    <row r="56" s="26" customFormat="1" ht="15.6" spans="2:6">
      <c r="B56" s="49"/>
      <c r="E56" s="49"/>
      <c r="F56" s="49"/>
    </row>
    <row r="57" s="26" customFormat="1" ht="15.6" spans="2:6">
      <c r="B57" s="49"/>
      <c r="E57" s="49"/>
      <c r="F57" s="49"/>
    </row>
    <row r="58" s="26" customFormat="1" ht="15.6" spans="2:6">
      <c r="B58" s="49"/>
      <c r="E58" s="49"/>
      <c r="F58" s="49"/>
    </row>
    <row r="59" s="26" customFormat="1" ht="15.6" spans="2:6">
      <c r="B59" s="49"/>
      <c r="E59" s="49"/>
      <c r="F59" s="49"/>
    </row>
    <row r="60" s="26" customFormat="1" ht="15.6" spans="2:6">
      <c r="B60" s="49"/>
      <c r="E60" s="49"/>
      <c r="F60" s="49"/>
    </row>
    <row r="61" s="26" customFormat="1" ht="15.6" spans="2:6">
      <c r="B61" s="49"/>
      <c r="E61" s="49"/>
      <c r="F61" s="49"/>
    </row>
    <row r="62" s="26" customFormat="1" ht="15.6" spans="2:6">
      <c r="B62" s="49"/>
      <c r="E62" s="49"/>
      <c r="F62" s="49"/>
    </row>
    <row r="63" s="26" customFormat="1" ht="15.6" spans="2:6">
      <c r="B63" s="49"/>
      <c r="E63" s="49"/>
      <c r="F63" s="49"/>
    </row>
    <row r="64" s="26" customFormat="1" ht="15.6" spans="2:6">
      <c r="B64" s="49"/>
      <c r="E64" s="49"/>
      <c r="F64" s="49"/>
    </row>
    <row r="65" s="26" customFormat="1" ht="15.6" spans="2:6">
      <c r="B65" s="49"/>
      <c r="E65" s="49"/>
      <c r="F65" s="49"/>
    </row>
    <row r="66" s="26" customFormat="1" ht="15.6" spans="2:6">
      <c r="B66" s="49"/>
      <c r="E66" s="49"/>
      <c r="F66" s="49"/>
    </row>
    <row r="67" s="26" customFormat="1" ht="15.6" spans="2:6">
      <c r="B67" s="49"/>
      <c r="E67" s="49"/>
      <c r="F67" s="49"/>
    </row>
    <row r="68" s="26" customFormat="1" ht="15.6" spans="2:6">
      <c r="B68" s="49"/>
      <c r="E68" s="49"/>
      <c r="F68" s="49"/>
    </row>
    <row r="69" s="26" customFormat="1" ht="15.6" spans="2:6">
      <c r="B69" s="49"/>
      <c r="E69" s="49"/>
      <c r="F69" s="49"/>
    </row>
    <row r="70" s="26" customFormat="1" ht="15.6" spans="2:6">
      <c r="B70" s="49"/>
      <c r="E70" s="49"/>
      <c r="F70" s="49"/>
    </row>
  </sheetData>
  <sheetProtection formatCells="0" insertHyperlinks="0" autoFilter="0"/>
  <autoFilter ref="A3:F44">
    <extLst/>
  </autoFilter>
  <mergeCells count="15">
    <mergeCell ref="A1:F1"/>
    <mergeCell ref="A4:A28"/>
    <mergeCell ref="A29:A44"/>
    <mergeCell ref="B6:B12"/>
    <mergeCell ref="B15:B16"/>
    <mergeCell ref="B17:B22"/>
    <mergeCell ref="B24:B25"/>
    <mergeCell ref="B26:B28"/>
    <mergeCell ref="B29:B36"/>
    <mergeCell ref="B37:B39"/>
    <mergeCell ref="B41:B44"/>
    <mergeCell ref="C6:C8"/>
    <mergeCell ref="C17:C19"/>
    <mergeCell ref="C20:C22"/>
    <mergeCell ref="C35:C36"/>
  </mergeCells>
  <pageMargins left="0.699305555555556" right="0.699305555555556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35" zoomScaleNormal="135" workbookViewId="0">
      <selection activeCell="B20" sqref="B20"/>
    </sheetView>
  </sheetViews>
  <sheetFormatPr defaultColWidth="9.84821428571429" defaultRowHeight="12.4" outlineLevelCol="7"/>
  <cols>
    <col min="1" max="1" width="16.8571428571429" style="1" customWidth="1"/>
    <col min="2" max="2" width="20.9375" style="1" customWidth="1"/>
    <col min="3" max="3" width="28.2857142857143" style="1" customWidth="1"/>
    <col min="4" max="4" width="18.1696428571429" style="2" customWidth="1"/>
    <col min="5" max="5" width="9.84821428571429" style="1"/>
    <col min="6" max="6" width="18.3928571428571" style="1" customWidth="1"/>
    <col min="7" max="16384" width="9.84821428571429" style="1"/>
  </cols>
  <sheetData>
    <row r="1" s="1" customFormat="1" ht="18.8" spans="1:6">
      <c r="A1" s="3" t="s">
        <v>1606</v>
      </c>
      <c r="B1" s="3"/>
      <c r="C1" s="3"/>
      <c r="D1" s="3"/>
      <c r="E1" s="3"/>
      <c r="F1" s="3"/>
    </row>
    <row r="2" s="1" customFormat="1" ht="25" customHeight="1" spans="1:6">
      <c r="A2" s="4" t="s">
        <v>1607</v>
      </c>
      <c r="B2" s="4"/>
      <c r="C2" s="5"/>
      <c r="D2" s="5"/>
      <c r="E2" s="14" t="s">
        <v>1608</v>
      </c>
      <c r="F2" s="15"/>
    </row>
    <row r="3" s="1" customFormat="1" ht="12.8" spans="1:6">
      <c r="A3" s="5" t="s">
        <v>1609</v>
      </c>
      <c r="B3" s="5" t="s">
        <v>1610</v>
      </c>
      <c r="C3" s="5" t="s">
        <v>1611</v>
      </c>
      <c r="D3" s="5" t="s">
        <v>1612</v>
      </c>
      <c r="E3" s="5" t="s">
        <v>1613</v>
      </c>
      <c r="F3" s="5" t="s">
        <v>11</v>
      </c>
    </row>
    <row r="4" s="1" customFormat="1" ht="12.8" spans="1:6">
      <c r="A4" s="6" t="s">
        <v>1614</v>
      </c>
      <c r="B4" s="7" t="s">
        <v>1615</v>
      </c>
      <c r="C4" s="4" t="s">
        <v>1616</v>
      </c>
      <c r="D4" s="5">
        <v>12</v>
      </c>
      <c r="E4" s="7" t="s">
        <v>1617</v>
      </c>
      <c r="F4" s="16"/>
    </row>
    <row r="5" s="1" customFormat="1" ht="24" customHeight="1" spans="1:6">
      <c r="A5" s="8"/>
      <c r="B5" s="5"/>
      <c r="C5" s="4" t="s">
        <v>1618</v>
      </c>
      <c r="D5" s="5"/>
      <c r="E5" s="5"/>
      <c r="F5" s="16"/>
    </row>
    <row r="6" s="1" customFormat="1" ht="12.8" spans="1:6">
      <c r="A6" s="8"/>
      <c r="B6" s="7" t="s">
        <v>1619</v>
      </c>
      <c r="C6" s="4" t="s">
        <v>1620</v>
      </c>
      <c r="D6" s="5">
        <v>10</v>
      </c>
      <c r="E6" s="5" t="s">
        <v>1621</v>
      </c>
      <c r="F6" s="16"/>
    </row>
    <row r="7" s="1" customFormat="1" ht="12.8" spans="1:6">
      <c r="A7" s="8"/>
      <c r="B7" s="5"/>
      <c r="C7" s="4" t="s">
        <v>1619</v>
      </c>
      <c r="D7" s="5"/>
      <c r="E7" s="5"/>
      <c r="F7" s="16"/>
    </row>
    <row r="8" s="1" customFormat="1" ht="12.8" spans="1:6">
      <c r="A8" s="8"/>
      <c r="B8" s="5"/>
      <c r="C8" s="4" t="s">
        <v>1622</v>
      </c>
      <c r="D8" s="5"/>
      <c r="E8" s="5"/>
      <c r="F8" s="16"/>
    </row>
    <row r="9" s="1" customFormat="1" ht="22" customHeight="1" spans="1:8">
      <c r="A9" s="8"/>
      <c r="B9" s="6" t="s">
        <v>1623</v>
      </c>
      <c r="C9" s="4" t="s">
        <v>1624</v>
      </c>
      <c r="D9" s="5">
        <v>30</v>
      </c>
      <c r="E9" s="17" t="s">
        <v>1625</v>
      </c>
      <c r="F9" s="18"/>
      <c r="H9" s="19"/>
    </row>
    <row r="10" s="1" customFormat="1" ht="22" customHeight="1" spans="1:8">
      <c r="A10" s="8"/>
      <c r="B10" s="8"/>
      <c r="C10" s="4" t="s">
        <v>1626</v>
      </c>
      <c r="D10" s="5">
        <v>15</v>
      </c>
      <c r="E10" s="20"/>
      <c r="F10" s="21"/>
      <c r="H10" s="19"/>
    </row>
    <row r="11" s="1" customFormat="1" ht="22" customHeight="1" spans="1:6">
      <c r="A11" s="8"/>
      <c r="B11" s="8"/>
      <c r="C11" s="4" t="s">
        <v>1627</v>
      </c>
      <c r="D11" s="5">
        <v>30</v>
      </c>
      <c r="E11" s="20"/>
      <c r="F11" s="22"/>
    </row>
    <row r="12" s="1" customFormat="1" ht="20" customHeight="1" spans="1:6">
      <c r="A12" s="8"/>
      <c r="B12" s="8"/>
      <c r="C12" s="4" t="s">
        <v>1628</v>
      </c>
      <c r="D12" s="5">
        <v>3</v>
      </c>
      <c r="E12" s="23"/>
      <c r="F12" s="22"/>
    </row>
    <row r="13" s="1" customFormat="1" ht="21" customHeight="1" spans="1:6">
      <c r="A13" s="8"/>
      <c r="B13" s="7" t="s">
        <v>1629</v>
      </c>
      <c r="C13" s="4" t="s">
        <v>1630</v>
      </c>
      <c r="D13" s="5">
        <v>3</v>
      </c>
      <c r="E13" s="5" t="s">
        <v>1631</v>
      </c>
      <c r="F13" s="24"/>
    </row>
    <row r="14" s="1" customFormat="1" ht="19" customHeight="1" spans="1:6">
      <c r="A14" s="8"/>
      <c r="B14" s="9" t="s">
        <v>1632</v>
      </c>
      <c r="C14" s="10" t="s">
        <v>1632</v>
      </c>
      <c r="D14" s="11">
        <v>0.5</v>
      </c>
      <c r="E14" s="9" t="s">
        <v>1617</v>
      </c>
      <c r="F14" s="25"/>
    </row>
    <row r="15" s="1" customFormat="1" ht="21" customHeight="1" spans="1:8">
      <c r="A15" s="8"/>
      <c r="B15" s="9" t="s">
        <v>1622</v>
      </c>
      <c r="C15" s="10" t="s">
        <v>1633</v>
      </c>
      <c r="D15" s="11">
        <v>3</v>
      </c>
      <c r="E15" s="9" t="s">
        <v>1617</v>
      </c>
      <c r="F15" s="25"/>
      <c r="H15" s="1" t="s">
        <v>1453</v>
      </c>
    </row>
    <row r="16" s="1" customFormat="1" ht="18" customHeight="1" spans="1:6">
      <c r="A16" s="12"/>
      <c r="B16" s="9" t="s">
        <v>1634</v>
      </c>
      <c r="C16" s="10" t="s">
        <v>1635</v>
      </c>
      <c r="D16" s="11">
        <v>1</v>
      </c>
      <c r="E16" s="9" t="s">
        <v>1625</v>
      </c>
      <c r="F16" s="25"/>
    </row>
    <row r="17" s="1" customFormat="1" spans="4:4">
      <c r="D17" s="2">
        <f>SUM(D4:D16)</f>
        <v>107.5</v>
      </c>
    </row>
    <row r="18" s="1" customFormat="1" spans="4:4">
      <c r="D18" s="2"/>
    </row>
    <row r="19" s="1" customFormat="1" spans="4:4">
      <c r="D19" s="2"/>
    </row>
    <row r="20" s="1" customFormat="1" spans="4:4">
      <c r="D20" s="2"/>
    </row>
    <row r="21" s="1" customFormat="1" spans="3:4">
      <c r="C21" s="13"/>
      <c r="D21" s="2"/>
    </row>
  </sheetData>
  <mergeCells count="13">
    <mergeCell ref="A1:F1"/>
    <mergeCell ref="A2:B2"/>
    <mergeCell ref="E2:F2"/>
    <mergeCell ref="A4:A16"/>
    <mergeCell ref="B4:B5"/>
    <mergeCell ref="B6:B8"/>
    <mergeCell ref="B9:B12"/>
    <mergeCell ref="D4:D5"/>
    <mergeCell ref="D6:D8"/>
    <mergeCell ref="E4:E5"/>
    <mergeCell ref="E6:E8"/>
    <mergeCell ref="E9:E12"/>
    <mergeCell ref="F9:F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zoomScale="173" zoomScaleNormal="173" topLeftCell="B1" workbookViewId="0">
      <selection activeCell="I19" sqref="I19"/>
    </sheetView>
  </sheetViews>
  <sheetFormatPr defaultColWidth="9" defaultRowHeight="12"/>
  <cols>
    <col min="1" max="1" width="60.5" customWidth="1"/>
  </cols>
  <sheetData>
    <row r="1" spans="1:1">
      <c r="A1" t="s">
        <v>1061</v>
      </c>
    </row>
    <row r="2" spans="1:1">
      <c r="A2" t="s">
        <v>1062</v>
      </c>
    </row>
    <row r="3" spans="1:1">
      <c r="A3" t="s">
        <v>1068</v>
      </c>
    </row>
    <row r="4" spans="1:1">
      <c r="A4" t="s">
        <v>1064</v>
      </c>
    </row>
    <row r="5" spans="1:1">
      <c r="A5" t="s">
        <v>1069</v>
      </c>
    </row>
    <row r="6" spans="1:1">
      <c r="A6" s="281" t="s">
        <v>1070</v>
      </c>
    </row>
    <row r="7" spans="1:1">
      <c r="A7" t="s">
        <v>1071</v>
      </c>
    </row>
    <row r="8" spans="1:1">
      <c r="A8" t="s">
        <v>1072</v>
      </c>
    </row>
    <row r="9" spans="1:1">
      <c r="A9" t="s">
        <v>1073</v>
      </c>
    </row>
    <row r="11" spans="1:1">
      <c r="A11" t="s">
        <v>1074</v>
      </c>
    </row>
    <row r="13" spans="1:1">
      <c r="A13" t="s">
        <v>1075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I19" sqref="I19"/>
    </sheetView>
  </sheetViews>
  <sheetFormatPr defaultColWidth="9" defaultRowHeight="12" outlineLevelRow="6"/>
  <cols>
    <col min="1" max="1" width="65.3303571428571" customWidth="1"/>
  </cols>
  <sheetData>
    <row r="2" spans="1:1">
      <c r="A2" t="s">
        <v>1061</v>
      </c>
    </row>
    <row r="3" spans="1:1">
      <c r="A3" t="s">
        <v>1062</v>
      </c>
    </row>
    <row r="4" spans="1:1">
      <c r="A4" t="s">
        <v>1076</v>
      </c>
    </row>
    <row r="5" spans="1:1">
      <c r="A5" t="s">
        <v>1077</v>
      </c>
    </row>
    <row r="7" spans="1:1">
      <c r="A7" t="s">
        <v>1078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I19" sqref="I19"/>
    </sheetView>
  </sheetViews>
  <sheetFormatPr defaultColWidth="9" defaultRowHeight="12" outlineLevelRow="3"/>
  <cols>
    <col min="1" max="1" width="32.5" customWidth="1"/>
  </cols>
  <sheetData>
    <row r="1" spans="1:1">
      <c r="A1" t="s">
        <v>1079</v>
      </c>
    </row>
    <row r="2" spans="1:1">
      <c r="A2" t="s">
        <v>1080</v>
      </c>
    </row>
    <row r="3" spans="1:1">
      <c r="A3" t="s">
        <v>1081</v>
      </c>
    </row>
    <row r="4" spans="1:1">
      <c r="A4" t="s">
        <v>1082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I19" sqref="I19"/>
    </sheetView>
  </sheetViews>
  <sheetFormatPr defaultColWidth="9" defaultRowHeight="12" outlineLevelRow="2"/>
  <cols>
    <col min="1" max="1" width="25.1607142857143" customWidth="1"/>
  </cols>
  <sheetData>
    <row r="1" spans="1:1">
      <c r="A1" t="s">
        <v>1083</v>
      </c>
    </row>
    <row r="2" spans="1:1">
      <c r="A2" t="s">
        <v>1084</v>
      </c>
    </row>
    <row r="3" spans="1:1">
      <c r="A3" t="s">
        <v>1085</v>
      </c>
    </row>
  </sheetData>
  <sheetProtection formatCells="0" insertHyperlinks="0" autoFilter="0"/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zoomScale="134" zoomScaleNormal="134" workbookViewId="0">
      <selection activeCell="I19" sqref="I19"/>
    </sheetView>
  </sheetViews>
  <sheetFormatPr defaultColWidth="9" defaultRowHeight="12" outlineLevelRow="6"/>
  <sheetData>
    <row r="1" spans="1:1">
      <c r="A1" t="s">
        <v>1086</v>
      </c>
    </row>
    <row r="2" spans="1:1">
      <c r="A2" t="s">
        <v>1087</v>
      </c>
    </row>
    <row r="3" spans="1:1">
      <c r="A3" t="s">
        <v>1088</v>
      </c>
    </row>
    <row r="4" spans="1:1">
      <c r="A4" t="s">
        <v>1089</v>
      </c>
    </row>
    <row r="7" spans="1:1">
      <c r="A7" s="281" t="s">
        <v>1090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zoomScale="168" zoomScaleNormal="168" topLeftCell="E33" workbookViewId="0">
      <selection activeCell="J13" sqref="J13"/>
    </sheetView>
  </sheetViews>
  <sheetFormatPr defaultColWidth="8.83035714285714" defaultRowHeight="16.8"/>
  <cols>
    <col min="1" max="2" width="20.3303571428571" style="207" customWidth="1"/>
    <col min="3" max="3" width="11" style="208" customWidth="1"/>
    <col min="4" max="4" width="37.3303571428571" style="208" customWidth="1"/>
    <col min="5" max="5" width="5.33035714285714" style="208" customWidth="1"/>
    <col min="6" max="6" width="10.8303571428571" style="208" customWidth="1"/>
    <col min="7" max="7" width="10.6607142857143" style="208" customWidth="1"/>
    <col min="8" max="8" width="8.16071428571429" style="208" customWidth="1"/>
    <col min="9" max="9" width="32.1607142857143" style="237" customWidth="1"/>
    <col min="10" max="10" width="17" style="238" customWidth="1"/>
    <col min="11" max="11" width="11" style="208" customWidth="1"/>
    <col min="12" max="12" width="10.1607142857143" style="208" customWidth="1"/>
    <col min="13" max="13" width="13.6607142857143" style="208" customWidth="1"/>
    <col min="14" max="16384" width="8.83035714285714" style="208"/>
  </cols>
  <sheetData>
    <row r="1" spans="1:13">
      <c r="A1" s="239" t="s">
        <v>2</v>
      </c>
      <c r="B1" s="239"/>
      <c r="C1" s="239" t="s">
        <v>6</v>
      </c>
      <c r="D1" s="239" t="s">
        <v>7</v>
      </c>
      <c r="E1" s="239" t="s">
        <v>8</v>
      </c>
      <c r="F1" s="239" t="s">
        <v>9</v>
      </c>
      <c r="G1" s="239" t="s">
        <v>10</v>
      </c>
      <c r="H1" s="239" t="s">
        <v>11</v>
      </c>
      <c r="K1" s="208" t="s">
        <v>1091</v>
      </c>
      <c r="L1" s="208" t="s">
        <v>1092</v>
      </c>
      <c r="M1" s="208" t="s">
        <v>11</v>
      </c>
    </row>
    <row r="2" spans="1:12">
      <c r="A2" s="190" t="s">
        <v>1093</v>
      </c>
      <c r="B2" s="154" t="e">
        <f ca="1">VLOOKUP(A2,SOP对应目录!$C$3:SOP对应目录!$C$497,1,FALSE)</f>
        <v>#N/A</v>
      </c>
      <c r="C2" s="212" t="s">
        <v>18</v>
      </c>
      <c r="D2" s="197" t="s">
        <v>76</v>
      </c>
      <c r="E2" s="199"/>
      <c r="F2" s="201"/>
      <c r="G2" s="201"/>
      <c r="H2" s="201" t="s">
        <v>77</v>
      </c>
      <c r="I2" s="256" t="s">
        <v>1094</v>
      </c>
      <c r="J2" s="257" t="s">
        <v>1095</v>
      </c>
      <c r="K2" s="258" t="s">
        <v>75</v>
      </c>
      <c r="L2" s="208" t="s">
        <v>1096</v>
      </c>
    </row>
    <row r="3" spans="1:13">
      <c r="A3" s="240" t="s">
        <v>1097</v>
      </c>
      <c r="B3" s="154" t="e">
        <f ca="1">VLOOKUP(A3,SOP对应目录!$C$3:SOP对应目录!$C$497,1,FALSE)</f>
        <v>#N/A</v>
      </c>
      <c r="C3" s="195" t="s">
        <v>18</v>
      </c>
      <c r="D3" s="197" t="s">
        <v>79</v>
      </c>
      <c r="E3" s="193"/>
      <c r="F3" s="201"/>
      <c r="G3" s="201"/>
      <c r="H3" s="201" t="s">
        <v>77</v>
      </c>
      <c r="I3" s="259"/>
      <c r="J3" s="257"/>
      <c r="K3" s="258" t="s">
        <v>75</v>
      </c>
      <c r="L3" s="208" t="s">
        <v>1096</v>
      </c>
      <c r="M3" s="208" t="s">
        <v>1098</v>
      </c>
    </row>
    <row r="4" ht="31" spans="1:13">
      <c r="A4" s="190" t="s">
        <v>96</v>
      </c>
      <c r="B4" s="154" t="str">
        <f ca="1">VLOOKUP(A4,SOP对应目录!$C$3:SOP对应目录!$C$497,1,FALSE)</f>
        <v>FCSC-ES-8.0.b</v>
      </c>
      <c r="C4" s="212" t="s">
        <v>18</v>
      </c>
      <c r="D4" s="199" t="s">
        <v>99</v>
      </c>
      <c r="E4" s="199">
        <v>1</v>
      </c>
      <c r="F4" s="199"/>
      <c r="G4" s="200"/>
      <c r="H4" s="201" t="s">
        <v>77</v>
      </c>
      <c r="I4" s="238" t="s">
        <v>1099</v>
      </c>
      <c r="J4" s="238" t="s">
        <v>1100</v>
      </c>
      <c r="K4" s="258" t="s">
        <v>75</v>
      </c>
      <c r="L4" s="208" t="s">
        <v>1096</v>
      </c>
      <c r="M4" s="208" t="s">
        <v>1101</v>
      </c>
    </row>
    <row r="5" ht="31" spans="1:12">
      <c r="A5" s="190" t="s">
        <v>98</v>
      </c>
      <c r="B5" s="154" t="str">
        <f ca="1">VLOOKUP(A5,SOP对应目录!$C$3:SOP对应目录!$C$497,1,FALSE)</f>
        <v>FCSC-ES-9.0</v>
      </c>
      <c r="C5" s="212" t="s">
        <v>18</v>
      </c>
      <c r="D5" s="199" t="s">
        <v>101</v>
      </c>
      <c r="E5" s="199">
        <v>1</v>
      </c>
      <c r="F5" s="199"/>
      <c r="G5" s="200"/>
      <c r="H5" s="201" t="s">
        <v>77</v>
      </c>
      <c r="I5" s="238" t="s">
        <v>1094</v>
      </c>
      <c r="J5" s="238" t="s">
        <v>1095</v>
      </c>
      <c r="K5" s="258" t="s">
        <v>75</v>
      </c>
      <c r="L5" s="208" t="s">
        <v>1096</v>
      </c>
    </row>
    <row r="6" ht="31" spans="1:12">
      <c r="A6" s="185" t="s">
        <v>100</v>
      </c>
      <c r="B6" s="154" t="str">
        <f ca="1">VLOOKUP(A6,SOP对应目录!$C$3:SOP对应目录!$C$497,1,FALSE)</f>
        <v>FCSC-ES-10.0</v>
      </c>
      <c r="C6" s="212" t="s">
        <v>18</v>
      </c>
      <c r="D6" s="199" t="s">
        <v>103</v>
      </c>
      <c r="E6" s="199"/>
      <c r="F6" s="199"/>
      <c r="G6" s="200"/>
      <c r="H6" s="198" t="s">
        <v>77</v>
      </c>
      <c r="J6" s="238" t="s">
        <v>1102</v>
      </c>
      <c r="K6" s="258" t="s">
        <v>75</v>
      </c>
      <c r="L6" s="208" t="s">
        <v>1096</v>
      </c>
    </row>
    <row r="7" ht="18.5" customHeight="1" spans="1:12">
      <c r="A7" s="185" t="s">
        <v>765</v>
      </c>
      <c r="B7" s="154" t="str">
        <f ca="1">VLOOKUP(A7,SOP对应目录!$C$3:SOP对应目录!$C$497,1,FALSE)</f>
        <v>FCSC-AO-1.0</v>
      </c>
      <c r="C7" s="186" t="s">
        <v>762</v>
      </c>
      <c r="D7" s="186" t="s">
        <v>766</v>
      </c>
      <c r="E7" s="186" t="s">
        <v>1103</v>
      </c>
      <c r="F7" s="197"/>
      <c r="G7" s="197"/>
      <c r="H7" s="198" t="s">
        <v>767</v>
      </c>
      <c r="I7" s="263" t="s">
        <v>1104</v>
      </c>
      <c r="K7" s="208" t="s">
        <v>75</v>
      </c>
      <c r="L7" s="208" t="s">
        <v>1096</v>
      </c>
    </row>
    <row r="8" spans="1:12">
      <c r="A8" s="185" t="s">
        <v>768</v>
      </c>
      <c r="B8" s="154" t="str">
        <f ca="1">VLOOKUP(A8,SOP对应目录!$C$3:SOP对应目录!$C$497,1,FALSE)</f>
        <v>FCSC-AO-1.0.a </v>
      </c>
      <c r="C8" s="186" t="s">
        <v>762</v>
      </c>
      <c r="D8" s="186" t="s">
        <v>769</v>
      </c>
      <c r="E8" s="186"/>
      <c r="F8" s="197"/>
      <c r="G8" s="197"/>
      <c r="H8" s="198" t="s">
        <v>767</v>
      </c>
      <c r="I8" s="264"/>
      <c r="K8" s="208" t="s">
        <v>75</v>
      </c>
      <c r="L8" s="208" t="s">
        <v>1096</v>
      </c>
    </row>
    <row r="9" ht="31" spans="1:12">
      <c r="A9" s="185" t="s">
        <v>770</v>
      </c>
      <c r="B9" s="154" t="str">
        <f ca="1">VLOOKUP(A9,SOP对应目录!$C$3:SOP对应目录!$C$497,1,FALSE)</f>
        <v>FCSC-AO-1.0.b</v>
      </c>
      <c r="C9" s="186" t="s">
        <v>762</v>
      </c>
      <c r="D9" s="186" t="s">
        <v>771</v>
      </c>
      <c r="E9" s="186"/>
      <c r="F9" s="197"/>
      <c r="G9" s="197"/>
      <c r="H9" s="198"/>
      <c r="I9" s="237" t="s">
        <v>771</v>
      </c>
      <c r="J9" s="238" t="s">
        <v>1105</v>
      </c>
      <c r="K9" s="208" t="s">
        <v>75</v>
      </c>
      <c r="L9" s="208" t="s">
        <v>1096</v>
      </c>
    </row>
    <row r="10" spans="1:12">
      <c r="A10" s="185" t="s">
        <v>772</v>
      </c>
      <c r="B10" s="154" t="str">
        <f ca="1">VLOOKUP(A10,SOP对应目录!$C$3:SOP对应目录!$C$497,1,FALSE)</f>
        <v>FCSC-AO-1.0.c </v>
      </c>
      <c r="C10" s="186" t="s">
        <v>762</v>
      </c>
      <c r="D10" s="186" t="s">
        <v>773</v>
      </c>
      <c r="E10" s="186"/>
      <c r="F10" s="197"/>
      <c r="G10" s="197"/>
      <c r="H10" s="198"/>
      <c r="I10" s="237" t="s">
        <v>773</v>
      </c>
      <c r="J10" s="238" t="s">
        <v>1106</v>
      </c>
      <c r="K10" s="208" t="s">
        <v>75</v>
      </c>
      <c r="L10" s="208" t="s">
        <v>1096</v>
      </c>
    </row>
    <row r="11" spans="1:12">
      <c r="A11" s="185" t="s">
        <v>774</v>
      </c>
      <c r="B11" s="154" t="str">
        <f ca="1">VLOOKUP(A11,SOP对应目录!$C$3:SOP对应目录!$C$497,1,FALSE)</f>
        <v>FCSC-AO-1.1</v>
      </c>
      <c r="C11" s="186" t="s">
        <v>762</v>
      </c>
      <c r="D11" s="186" t="s">
        <v>775</v>
      </c>
      <c r="E11" s="186">
        <v>4</v>
      </c>
      <c r="F11" s="197" t="s">
        <v>776</v>
      </c>
      <c r="G11" s="197" t="s">
        <v>776</v>
      </c>
      <c r="H11" s="198"/>
      <c r="I11" s="265" t="s">
        <v>1107</v>
      </c>
      <c r="K11" s="208" t="s">
        <v>75</v>
      </c>
      <c r="L11" s="208" t="s">
        <v>1096</v>
      </c>
    </row>
    <row r="12" ht="31" spans="1:13">
      <c r="A12" s="185" t="s">
        <v>777</v>
      </c>
      <c r="B12" s="154" t="str">
        <f ca="1">VLOOKUP(A12,SOP对应目录!$C$3:SOP对应目录!$C$497,1,FALSE)</f>
        <v>FCSC-AO-1.1.a</v>
      </c>
      <c r="C12" s="186" t="s">
        <v>762</v>
      </c>
      <c r="D12" s="186" t="s">
        <v>778</v>
      </c>
      <c r="E12" s="186">
        <v>1</v>
      </c>
      <c r="F12" s="197" t="s">
        <v>776</v>
      </c>
      <c r="G12" s="197" t="s">
        <v>776</v>
      </c>
      <c r="H12" s="198"/>
      <c r="I12" s="237" t="s">
        <v>778</v>
      </c>
      <c r="J12" s="238" t="s">
        <v>1108</v>
      </c>
      <c r="K12" s="208" t="s">
        <v>75</v>
      </c>
      <c r="L12" s="208" t="s">
        <v>1096</v>
      </c>
      <c r="M12" s="208" t="s">
        <v>1109</v>
      </c>
    </row>
    <row r="13" ht="31" spans="1:12">
      <c r="A13" s="185" t="s">
        <v>779</v>
      </c>
      <c r="B13" s="154" t="str">
        <f ca="1">VLOOKUP(A13,SOP对应目录!$C$3:SOP对应目录!$C$497,1,FALSE)</f>
        <v>FCSC-AO-1.1.b</v>
      </c>
      <c r="C13" s="186" t="s">
        <v>762</v>
      </c>
      <c r="D13" s="186" t="s">
        <v>780</v>
      </c>
      <c r="E13" s="186">
        <v>1</v>
      </c>
      <c r="F13" s="197" t="s">
        <v>776</v>
      </c>
      <c r="G13" s="197" t="s">
        <v>776</v>
      </c>
      <c r="H13" s="198"/>
      <c r="I13" s="266" t="s">
        <v>1110</v>
      </c>
      <c r="J13" s="238" t="s">
        <v>1111</v>
      </c>
      <c r="K13" s="208" t="s">
        <v>75</v>
      </c>
      <c r="L13" s="208" t="s">
        <v>1096</v>
      </c>
    </row>
    <row r="14" spans="1:12">
      <c r="A14" s="189" t="s">
        <v>781</v>
      </c>
      <c r="B14" s="154" t="str">
        <f ca="1">VLOOKUP(A14,SOP对应目录!$C$3:SOP对应目录!$C$497,1,FALSE)</f>
        <v>FCSC-AO-1.1.c</v>
      </c>
      <c r="C14" s="186" t="s">
        <v>762</v>
      </c>
      <c r="D14" s="186" t="s">
        <v>782</v>
      </c>
      <c r="E14" s="186">
        <v>1</v>
      </c>
      <c r="F14" s="197" t="s">
        <v>783</v>
      </c>
      <c r="G14" s="197" t="s">
        <v>784</v>
      </c>
      <c r="H14" s="198" t="s">
        <v>785</v>
      </c>
      <c r="I14" s="237" t="s">
        <v>1112</v>
      </c>
      <c r="J14" s="238" t="s">
        <v>1113</v>
      </c>
      <c r="K14" s="208" t="s">
        <v>75</v>
      </c>
      <c r="L14" s="208" t="s">
        <v>1096</v>
      </c>
    </row>
    <row r="15" spans="1:12">
      <c r="A15" s="189" t="s">
        <v>786</v>
      </c>
      <c r="B15" s="154" t="str">
        <f ca="1">VLOOKUP(A15,SOP对应目录!$C$3:SOP对应目录!$C$497,1,FALSE)</f>
        <v>FCSC-AO-1.2</v>
      </c>
      <c r="C15" s="186" t="s">
        <v>762</v>
      </c>
      <c r="D15" s="186" t="s">
        <v>787</v>
      </c>
      <c r="E15" s="186"/>
      <c r="F15" s="197"/>
      <c r="G15" s="197"/>
      <c r="H15" s="198" t="s">
        <v>767</v>
      </c>
      <c r="I15" s="265" t="s">
        <v>1114</v>
      </c>
      <c r="K15" s="208" t="s">
        <v>75</v>
      </c>
      <c r="L15" s="208" t="s">
        <v>1096</v>
      </c>
    </row>
    <row r="16" spans="1:12">
      <c r="A16" s="189" t="s">
        <v>788</v>
      </c>
      <c r="B16" s="154" t="str">
        <f ca="1">VLOOKUP(A16,SOP对应目录!$C$3:SOP对应目录!$C$497,1,FALSE)</f>
        <v>FCSC-AO-1.3</v>
      </c>
      <c r="C16" s="186" t="s">
        <v>762</v>
      </c>
      <c r="D16" s="186" t="s">
        <v>789</v>
      </c>
      <c r="E16" s="186">
        <v>2</v>
      </c>
      <c r="F16" s="197" t="s">
        <v>790</v>
      </c>
      <c r="G16" s="197" t="s">
        <v>791</v>
      </c>
      <c r="H16" s="198" t="s">
        <v>785</v>
      </c>
      <c r="I16" s="265" t="s">
        <v>1115</v>
      </c>
      <c r="K16" s="208" t="s">
        <v>75</v>
      </c>
      <c r="L16" s="208" t="s">
        <v>1096</v>
      </c>
    </row>
    <row r="17" ht="34" spans="1:13">
      <c r="A17" s="185" t="s">
        <v>792</v>
      </c>
      <c r="B17" s="154" t="str">
        <f ca="1">VLOOKUP(A17,SOP对应目录!$C$3:SOP对应目录!$C$497,1,FALSE)</f>
        <v>FCSC-AO-2.0</v>
      </c>
      <c r="C17" s="186" t="s">
        <v>762</v>
      </c>
      <c r="D17" s="186" t="s">
        <v>793</v>
      </c>
      <c r="E17" s="186">
        <v>3</v>
      </c>
      <c r="F17" s="197" t="s">
        <v>794</v>
      </c>
      <c r="G17" s="197" t="s">
        <v>795</v>
      </c>
      <c r="H17" s="198"/>
      <c r="I17" s="259" t="s">
        <v>797</v>
      </c>
      <c r="J17" s="238" t="s">
        <v>1116</v>
      </c>
      <c r="K17" s="208" t="s">
        <v>75</v>
      </c>
      <c r="L17" s="208" t="s">
        <v>1096</v>
      </c>
      <c r="M17" s="270" t="s">
        <v>1117</v>
      </c>
    </row>
    <row r="18" ht="29.5" customHeight="1" spans="1:13">
      <c r="A18" s="185" t="s">
        <v>796</v>
      </c>
      <c r="B18" s="154" t="str">
        <f ca="1">VLOOKUP(A18,SOP对应目录!$C$3:SOP对应目录!$C$497,1,FALSE)</f>
        <v>FCSC-AO-2.1</v>
      </c>
      <c r="C18" s="186" t="s">
        <v>762</v>
      </c>
      <c r="D18" s="186" t="s">
        <v>797</v>
      </c>
      <c r="E18" s="186">
        <v>2</v>
      </c>
      <c r="F18" s="197" t="s">
        <v>784</v>
      </c>
      <c r="G18" s="197" t="s">
        <v>784</v>
      </c>
      <c r="H18" s="198" t="s">
        <v>785</v>
      </c>
      <c r="I18" s="259"/>
      <c r="K18" s="208" t="s">
        <v>75</v>
      </c>
      <c r="L18" s="208" t="s">
        <v>1096</v>
      </c>
      <c r="M18" s="208" t="s">
        <v>1118</v>
      </c>
    </row>
    <row r="19" spans="1:12">
      <c r="A19" s="185" t="s">
        <v>802</v>
      </c>
      <c r="B19" s="154" t="str">
        <f ca="1">VLOOKUP(A19,SOP对应目录!$C$3:SOP对应目录!$C$497,1,FALSE)</f>
        <v>FCSC-AO-3.1</v>
      </c>
      <c r="C19" s="186" t="s">
        <v>762</v>
      </c>
      <c r="D19" s="186" t="s">
        <v>803</v>
      </c>
      <c r="E19" s="186">
        <v>4</v>
      </c>
      <c r="F19" s="197" t="s">
        <v>804</v>
      </c>
      <c r="G19" s="197" t="s">
        <v>804</v>
      </c>
      <c r="H19" s="198"/>
      <c r="I19" s="237" t="s">
        <v>1119</v>
      </c>
      <c r="L19" s="208" t="s">
        <v>1096</v>
      </c>
    </row>
    <row r="20" ht="31" spans="1:12">
      <c r="A20" s="185" t="s">
        <v>805</v>
      </c>
      <c r="B20" s="154" t="str">
        <f ca="1">VLOOKUP(A20,SOP对应目录!$C$3:SOP对应目录!$C$497,1,FALSE)</f>
        <v>FCSC-AO-3.1.a</v>
      </c>
      <c r="C20" s="186" t="s">
        <v>762</v>
      </c>
      <c r="D20" s="186" t="s">
        <v>806</v>
      </c>
      <c r="E20" s="186">
        <v>1</v>
      </c>
      <c r="F20" s="197" t="s">
        <v>807</v>
      </c>
      <c r="G20" s="197" t="s">
        <v>807</v>
      </c>
      <c r="H20" s="198"/>
      <c r="I20" s="238" t="s">
        <v>1120</v>
      </c>
      <c r="J20" s="238" t="s">
        <v>1121</v>
      </c>
      <c r="K20" s="208" t="s">
        <v>75</v>
      </c>
      <c r="L20" s="208" t="s">
        <v>1096</v>
      </c>
    </row>
    <row r="21" spans="1:12">
      <c r="A21" s="185" t="s">
        <v>808</v>
      </c>
      <c r="B21" s="154" t="str">
        <f ca="1">VLOOKUP(A21,SOP对应目录!$C$3:SOP对应目录!$C$497,1,FALSE)</f>
        <v>FCSC-AO-3.1.b</v>
      </c>
      <c r="C21" s="186" t="s">
        <v>762</v>
      </c>
      <c r="D21" s="186" t="s">
        <v>809</v>
      </c>
      <c r="E21" s="186">
        <v>2</v>
      </c>
      <c r="F21" s="197" t="s">
        <v>784</v>
      </c>
      <c r="G21" s="197" t="s">
        <v>784</v>
      </c>
      <c r="H21" s="198"/>
      <c r="I21" s="237" t="s">
        <v>1122</v>
      </c>
      <c r="J21" s="238" t="s">
        <v>1121</v>
      </c>
      <c r="K21" s="208" t="s">
        <v>75</v>
      </c>
      <c r="L21" s="208" t="s">
        <v>1096</v>
      </c>
    </row>
    <row r="22" ht="31.75" customHeight="1" spans="1:12">
      <c r="A22" s="245" t="s">
        <v>814</v>
      </c>
      <c r="B22" s="154" t="str">
        <f ca="1">VLOOKUP(A22,SOP对应目录!$C$3:SOP对应目录!$C$497,1,FALSE)</f>
        <v>FCSC-AO-5.1</v>
      </c>
      <c r="C22" s="246" t="s">
        <v>762</v>
      </c>
      <c r="D22" s="246" t="s">
        <v>815</v>
      </c>
      <c r="E22" s="246"/>
      <c r="F22" s="250"/>
      <c r="G22" s="250"/>
      <c r="H22" s="251"/>
      <c r="I22" s="267" t="s">
        <v>1123</v>
      </c>
      <c r="J22" s="268" t="s">
        <v>1124</v>
      </c>
      <c r="K22" s="208" t="s">
        <v>75</v>
      </c>
      <c r="L22" s="208" t="s">
        <v>1096</v>
      </c>
    </row>
    <row r="23" ht="31" spans="1:12">
      <c r="A23" s="245" t="s">
        <v>816</v>
      </c>
      <c r="B23" s="154" t="str">
        <f ca="1">VLOOKUP(A23,SOP对应目录!$C$3:SOP对应目录!$C$497,1,FALSE)</f>
        <v>FCSC-AO-5.1.a </v>
      </c>
      <c r="C23" s="246" t="s">
        <v>762</v>
      </c>
      <c r="D23" s="246" t="s">
        <v>817</v>
      </c>
      <c r="E23" s="246"/>
      <c r="F23" s="250"/>
      <c r="G23" s="250"/>
      <c r="H23" s="251"/>
      <c r="I23" s="267" t="s">
        <v>383</v>
      </c>
      <c r="J23" s="268" t="s">
        <v>1125</v>
      </c>
      <c r="K23" s="208" t="s">
        <v>75</v>
      </c>
      <c r="L23" s="208" t="s">
        <v>1096</v>
      </c>
    </row>
    <row r="24" spans="1:12">
      <c r="A24" s="190" t="s">
        <v>199</v>
      </c>
      <c r="B24" s="154" t="str">
        <f ca="1">VLOOKUP(A24,SOP对应目录!$C$3:SOP对应目录!$C$497,1,FALSE)</f>
        <v>FCSC-OP-2.12-V2 </v>
      </c>
      <c r="C24" s="195" t="s">
        <v>144</v>
      </c>
      <c r="D24" s="197" t="s">
        <v>200</v>
      </c>
      <c r="E24" s="193" t="s">
        <v>26</v>
      </c>
      <c r="F24" s="252" t="s">
        <v>196</v>
      </c>
      <c r="G24" s="253"/>
      <c r="H24" s="253"/>
      <c r="I24" s="259" t="s">
        <v>1126</v>
      </c>
      <c r="J24" s="269" t="s">
        <v>1127</v>
      </c>
      <c r="K24" s="258" t="s">
        <v>75</v>
      </c>
      <c r="L24" s="208" t="s">
        <v>1096</v>
      </c>
    </row>
    <row r="25" spans="1:12">
      <c r="A25" s="190" t="s">
        <v>201</v>
      </c>
      <c r="B25" s="154" t="str">
        <f ca="1">VLOOKUP(A25,SOP对应目录!$C$3:SOP对应目录!$C$497,1,FALSE)</f>
        <v>FCSC-OP-2.12.a-V1</v>
      </c>
      <c r="C25" s="195" t="s">
        <v>144</v>
      </c>
      <c r="D25" s="197" t="s">
        <v>202</v>
      </c>
      <c r="E25" s="193" t="s">
        <v>20</v>
      </c>
      <c r="F25" s="252" t="s">
        <v>196</v>
      </c>
      <c r="G25" s="253"/>
      <c r="H25" s="253"/>
      <c r="I25" s="259"/>
      <c r="J25" s="269"/>
      <c r="K25" s="258" t="s">
        <v>75</v>
      </c>
      <c r="L25" s="208" t="s">
        <v>1096</v>
      </c>
    </row>
    <row r="26" spans="1:12">
      <c r="A26" s="190" t="s">
        <v>203</v>
      </c>
      <c r="B26" s="154" t="str">
        <f ca="1">VLOOKUP(A26,SOP对应目录!$C$3:SOP对应目录!$C$497,1,FALSE)</f>
        <v>FCSC-OP-2.12.b-V1</v>
      </c>
      <c r="C26" s="195" t="s">
        <v>144</v>
      </c>
      <c r="D26" s="197" t="s">
        <v>204</v>
      </c>
      <c r="E26" s="193" t="s">
        <v>20</v>
      </c>
      <c r="F26" s="252" t="s">
        <v>205</v>
      </c>
      <c r="G26" s="253"/>
      <c r="H26" s="253"/>
      <c r="I26" s="237" t="s">
        <v>1128</v>
      </c>
      <c r="J26" s="238" t="s">
        <v>1127</v>
      </c>
      <c r="K26" s="258" t="s">
        <v>75</v>
      </c>
      <c r="L26" s="208" t="s">
        <v>1096</v>
      </c>
    </row>
    <row r="27" ht="31" spans="1:12">
      <c r="A27" s="190" t="s">
        <v>212</v>
      </c>
      <c r="B27" s="154" t="str">
        <f ca="1">VLOOKUP(A27,SOP对应目录!$C$3:SOP对应目录!$C$497,1,FALSE)</f>
        <v>FCSC-OP-2.16 -V2</v>
      </c>
      <c r="C27" s="195" t="s">
        <v>144</v>
      </c>
      <c r="D27" s="197" t="s">
        <v>213</v>
      </c>
      <c r="E27" s="193" t="s">
        <v>26</v>
      </c>
      <c r="F27" s="252" t="s">
        <v>214</v>
      </c>
      <c r="G27" s="253"/>
      <c r="H27" s="253"/>
      <c r="I27" s="238" t="s">
        <v>1129</v>
      </c>
      <c r="J27" s="238" t="s">
        <v>1130</v>
      </c>
      <c r="K27" s="258" t="s">
        <v>75</v>
      </c>
      <c r="L27" s="208" t="s">
        <v>1096</v>
      </c>
    </row>
    <row r="28" ht="31" spans="1:12">
      <c r="A28" s="190" t="s">
        <v>223</v>
      </c>
      <c r="B28" s="154" t="str">
        <f ca="1">VLOOKUP(A28,SOP对应目录!$C$3:SOP对应目录!$C$497,1,FALSE)</f>
        <v>FCSC-OP-2.18 -V2</v>
      </c>
      <c r="C28" s="195" t="s">
        <v>144</v>
      </c>
      <c r="D28" s="197" t="s">
        <v>224</v>
      </c>
      <c r="E28" s="193" t="s">
        <v>26</v>
      </c>
      <c r="F28" s="252" t="s">
        <v>225</v>
      </c>
      <c r="G28" s="253"/>
      <c r="H28" s="253"/>
      <c r="I28" s="238" t="s">
        <v>1131</v>
      </c>
      <c r="K28" s="258" t="s">
        <v>75</v>
      </c>
      <c r="L28" s="208" t="s">
        <v>1096</v>
      </c>
    </row>
    <row r="29" spans="1:12">
      <c r="A29" s="190" t="s">
        <v>239</v>
      </c>
      <c r="B29" s="154" t="str">
        <f ca="1">VLOOKUP(A29,SOP对应目录!$C$3:SOP对应目录!$C$497,1,FALSE)</f>
        <v>FCSC-OP-2.22 -V2</v>
      </c>
      <c r="C29" s="195" t="s">
        <v>144</v>
      </c>
      <c r="D29" s="197" t="s">
        <v>240</v>
      </c>
      <c r="E29" s="254" t="s">
        <v>26</v>
      </c>
      <c r="F29" s="193" t="s">
        <v>241</v>
      </c>
      <c r="G29" s="253"/>
      <c r="H29" s="253"/>
      <c r="I29" s="237" t="s">
        <v>1132</v>
      </c>
      <c r="J29" s="238" t="s">
        <v>1133</v>
      </c>
      <c r="K29" s="258" t="s">
        <v>75</v>
      </c>
      <c r="L29" s="208" t="s">
        <v>1096</v>
      </c>
    </row>
    <row r="30" spans="1:12">
      <c r="A30" s="190" t="s">
        <v>242</v>
      </c>
      <c r="B30" s="154" t="str">
        <f ca="1">VLOOKUP(A30,SOP对应目录!$C$3:SOP对应目录!$C$497,1,FALSE)</f>
        <v>FCSC-OP-2.22.a-V1</v>
      </c>
      <c r="C30" s="195" t="s">
        <v>144</v>
      </c>
      <c r="D30" s="197" t="s">
        <v>243</v>
      </c>
      <c r="E30" s="193" t="s">
        <v>20</v>
      </c>
      <c r="F30" s="193" t="s">
        <v>241</v>
      </c>
      <c r="G30" s="253"/>
      <c r="H30" s="253"/>
      <c r="I30" s="237" t="s">
        <v>243</v>
      </c>
      <c r="J30" s="238" t="s">
        <v>1133</v>
      </c>
      <c r="K30" s="258" t="s">
        <v>75</v>
      </c>
      <c r="L30" s="208" t="s">
        <v>1096</v>
      </c>
    </row>
    <row r="31" ht="31" spans="1:12">
      <c r="A31" s="190" t="s">
        <v>246</v>
      </c>
      <c r="B31" s="154" t="str">
        <f ca="1">VLOOKUP(A31,SOP对应目录!$C$3:SOP对应目录!$C$497,1,FALSE)</f>
        <v>FCSC-OP-2.22.c-V1</v>
      </c>
      <c r="C31" s="195" t="s">
        <v>144</v>
      </c>
      <c r="D31" s="197" t="s">
        <v>405</v>
      </c>
      <c r="E31" s="193" t="s">
        <v>20</v>
      </c>
      <c r="F31" s="193" t="s">
        <v>241</v>
      </c>
      <c r="G31" s="253"/>
      <c r="H31" s="253"/>
      <c r="I31" s="237" t="s">
        <v>1134</v>
      </c>
      <c r="J31" s="238" t="s">
        <v>1135</v>
      </c>
      <c r="K31" s="258" t="s">
        <v>75</v>
      </c>
      <c r="L31" s="208" t="s">
        <v>1096</v>
      </c>
    </row>
    <row r="32" spans="1:12">
      <c r="A32" s="190" t="s">
        <v>248</v>
      </c>
      <c r="B32" s="154" t="str">
        <f ca="1">VLOOKUP(A32,SOP对应目录!$C$3:SOP对应目录!$C$497,1,FALSE)</f>
        <v>FCSC-OP-2.23.d-V1</v>
      </c>
      <c r="C32" s="195" t="s">
        <v>144</v>
      </c>
      <c r="D32" s="197" t="s">
        <v>249</v>
      </c>
      <c r="E32" s="193" t="s">
        <v>20</v>
      </c>
      <c r="F32" s="193" t="s">
        <v>250</v>
      </c>
      <c r="G32" s="253"/>
      <c r="H32" s="253"/>
      <c r="I32" s="237" t="s">
        <v>1136</v>
      </c>
      <c r="J32" s="238" t="s">
        <v>1121</v>
      </c>
      <c r="K32" s="258" t="s">
        <v>75</v>
      </c>
      <c r="L32" s="208" t="s">
        <v>1096</v>
      </c>
    </row>
    <row r="33" spans="1:12">
      <c r="A33" s="190" t="s">
        <v>253</v>
      </c>
      <c r="B33" s="154" t="str">
        <f ca="1">VLOOKUP(A33,SOP对应目录!$C$3:SOP对应目录!$C$497,1,FALSE)</f>
        <v>FCSC-OP-2.25.f-V1</v>
      </c>
      <c r="C33" s="195" t="s">
        <v>144</v>
      </c>
      <c r="D33" s="197" t="s">
        <v>254</v>
      </c>
      <c r="E33" s="193" t="s">
        <v>20</v>
      </c>
      <c r="F33" s="193" t="s">
        <v>250</v>
      </c>
      <c r="G33" s="253"/>
      <c r="H33" s="253"/>
      <c r="I33" s="237" t="s">
        <v>254</v>
      </c>
      <c r="J33" s="238" t="s">
        <v>1137</v>
      </c>
      <c r="K33" s="258" t="s">
        <v>75</v>
      </c>
      <c r="L33" s="208" t="s">
        <v>1096</v>
      </c>
    </row>
    <row r="34" spans="1:12">
      <c r="A34" s="190" t="s">
        <v>255</v>
      </c>
      <c r="B34" s="154" t="str">
        <f ca="1">VLOOKUP(A34,SOP对应目录!$C$3:SOP对应目录!$C$497,1,FALSE)</f>
        <v>FCSC-OP-2.26.g-V1</v>
      </c>
      <c r="C34" s="195" t="s">
        <v>144</v>
      </c>
      <c r="D34" s="197" t="s">
        <v>256</v>
      </c>
      <c r="E34" s="193" t="s">
        <v>20</v>
      </c>
      <c r="F34" s="193" t="s">
        <v>250</v>
      </c>
      <c r="G34" s="253"/>
      <c r="H34" s="253"/>
      <c r="I34" s="237" t="s">
        <v>256</v>
      </c>
      <c r="J34" s="238" t="s">
        <v>1133</v>
      </c>
      <c r="K34" s="258" t="s">
        <v>75</v>
      </c>
      <c r="L34" s="208" t="s">
        <v>1096</v>
      </c>
    </row>
    <row r="35" ht="46" spans="1:12">
      <c r="A35" s="190" t="s">
        <v>260</v>
      </c>
      <c r="B35" s="154" t="str">
        <f ca="1">VLOOKUP(A35,SOP对应目录!$C$3:SOP对应目录!$C$497,1,FALSE)</f>
        <v>FCSC-OP-2.23-V2 </v>
      </c>
      <c r="C35" s="195" t="s">
        <v>144</v>
      </c>
      <c r="D35" s="197" t="s">
        <v>261</v>
      </c>
      <c r="E35" s="193" t="s">
        <v>26</v>
      </c>
      <c r="F35" s="193" t="s">
        <v>259</v>
      </c>
      <c r="G35" s="253"/>
      <c r="H35" s="253"/>
      <c r="I35" s="238" t="s">
        <v>1138</v>
      </c>
      <c r="J35" s="238" t="s">
        <v>1133</v>
      </c>
      <c r="K35" s="258" t="s">
        <v>75</v>
      </c>
      <c r="L35" s="208" t="s">
        <v>1096</v>
      </c>
    </row>
    <row r="36" spans="1:12">
      <c r="A36" s="190" t="s">
        <v>262</v>
      </c>
      <c r="B36" s="154" t="str">
        <f ca="1">VLOOKUP(A36,SOP对应目录!$C$3:SOP对应目录!$C$497,1,FALSE)</f>
        <v>FCSC-OP-2.24-V1 </v>
      </c>
      <c r="C36" s="195" t="s">
        <v>144</v>
      </c>
      <c r="D36" s="197" t="s">
        <v>263</v>
      </c>
      <c r="E36" s="193" t="s">
        <v>20</v>
      </c>
      <c r="F36" s="193" t="s">
        <v>259</v>
      </c>
      <c r="G36" s="253"/>
      <c r="H36" s="253"/>
      <c r="I36" s="237" t="s">
        <v>1139</v>
      </c>
      <c r="J36" s="238" t="s">
        <v>1133</v>
      </c>
      <c r="K36" s="258" t="s">
        <v>75</v>
      </c>
      <c r="L36" s="208" t="s">
        <v>1096</v>
      </c>
    </row>
    <row r="37" spans="1:12">
      <c r="A37" s="190" t="s">
        <v>264</v>
      </c>
      <c r="B37" s="154" t="str">
        <f ca="1">VLOOKUP(A37,SOP对应目录!$C$3:SOP对应目录!$C$497,1,FALSE)</f>
        <v>FCSC-OP-2.24.a-V1</v>
      </c>
      <c r="C37" s="195" t="s">
        <v>144</v>
      </c>
      <c r="D37" s="197" t="s">
        <v>265</v>
      </c>
      <c r="E37" s="193" t="s">
        <v>20</v>
      </c>
      <c r="F37" s="193" t="s">
        <v>259</v>
      </c>
      <c r="G37" s="253"/>
      <c r="H37" s="253"/>
      <c r="I37" s="237" t="s">
        <v>265</v>
      </c>
      <c r="J37" s="238" t="s">
        <v>1137</v>
      </c>
      <c r="K37" s="258" t="s">
        <v>75</v>
      </c>
      <c r="L37" s="208" t="s">
        <v>1096</v>
      </c>
    </row>
    <row r="38" spans="1:12">
      <c r="A38" s="190" t="s">
        <v>291</v>
      </c>
      <c r="B38" s="154" t="str">
        <f ca="1">VLOOKUP(A38,SOP对应目录!$C$3:SOP对应目录!$C$497,1,FALSE)</f>
        <v>FCSC-OP-3.10 -V2</v>
      </c>
      <c r="C38" s="195" t="s">
        <v>144</v>
      </c>
      <c r="D38" s="197" t="s">
        <v>292</v>
      </c>
      <c r="E38" s="193" t="s">
        <v>26</v>
      </c>
      <c r="F38" s="193" t="s">
        <v>293</v>
      </c>
      <c r="G38" s="253"/>
      <c r="H38" s="253"/>
      <c r="I38" s="237" t="s">
        <v>1140</v>
      </c>
      <c r="K38" s="258" t="s">
        <v>75</v>
      </c>
      <c r="L38" s="208" t="s">
        <v>1096</v>
      </c>
    </row>
    <row r="39" ht="31" spans="1:12">
      <c r="A39" s="190" t="s">
        <v>353</v>
      </c>
      <c r="B39" s="154" t="str">
        <f ca="1">VLOOKUP(A39,SOP对应目录!$C$3:SOP对应目录!$C$497,1,FALSE)</f>
        <v>FCSC-OP-7.1-V1 </v>
      </c>
      <c r="C39" s="195" t="s">
        <v>144</v>
      </c>
      <c r="D39" s="197" t="s">
        <v>354</v>
      </c>
      <c r="E39" s="195" t="s">
        <v>20</v>
      </c>
      <c r="F39" s="193" t="s">
        <v>348</v>
      </c>
      <c r="G39" s="201"/>
      <c r="H39" s="201"/>
      <c r="I39" s="238" t="s">
        <v>1141</v>
      </c>
      <c r="J39" s="238" t="s">
        <v>1142</v>
      </c>
      <c r="K39" s="258" t="s">
        <v>75</v>
      </c>
      <c r="L39" s="208" t="s">
        <v>1096</v>
      </c>
    </row>
    <row r="40" ht="31" spans="1:12">
      <c r="A40" s="190" t="s">
        <v>357</v>
      </c>
      <c r="B40" s="154" t="str">
        <f ca="1">VLOOKUP(A40,SOP对应目录!$C$3:SOP对应目录!$C$497,1,FALSE)</f>
        <v>FCSC-OP-7.3 -V2</v>
      </c>
      <c r="C40" s="195" t="s">
        <v>144</v>
      </c>
      <c r="D40" s="197" t="s">
        <v>103</v>
      </c>
      <c r="E40" s="255" t="s">
        <v>26</v>
      </c>
      <c r="F40" s="193" t="s">
        <v>348</v>
      </c>
      <c r="G40" s="201"/>
      <c r="H40" s="201"/>
      <c r="I40" s="238" t="s">
        <v>1143</v>
      </c>
      <c r="J40" s="238" t="s">
        <v>1144</v>
      </c>
      <c r="K40" s="258" t="s">
        <v>75</v>
      </c>
      <c r="L40" s="208" t="s">
        <v>1096</v>
      </c>
    </row>
    <row r="41" spans="1:12">
      <c r="A41" s="190" t="s">
        <v>372</v>
      </c>
      <c r="B41" s="154" t="str">
        <f ca="1">VLOOKUP(A41,SOP对应目录!$C$3:SOP对应目录!$C$497,1,FALSE)</f>
        <v>FCSC-NS-1.2 -V2</v>
      </c>
      <c r="C41" s="195" t="s">
        <v>366</v>
      </c>
      <c r="D41" s="197" t="s">
        <v>373</v>
      </c>
      <c r="E41" s="195" t="s">
        <v>26</v>
      </c>
      <c r="F41" s="193" t="s">
        <v>364</v>
      </c>
      <c r="G41" s="201"/>
      <c r="H41" s="201"/>
      <c r="I41" s="237" t="s">
        <v>1145</v>
      </c>
      <c r="J41" s="238" t="s">
        <v>1121</v>
      </c>
      <c r="K41" s="258" t="s">
        <v>75</v>
      </c>
      <c r="L41" s="208" t="s">
        <v>1096</v>
      </c>
    </row>
    <row r="42" spans="1:12">
      <c r="A42" s="190" t="s">
        <v>380</v>
      </c>
      <c r="B42" s="154" t="str">
        <f ca="1">VLOOKUP(A42,SOP对应目录!$C$3:SOP对应目录!$C$497,1,FALSE)</f>
        <v>FCSC-NS-1.5 -V2</v>
      </c>
      <c r="C42" s="195" t="s">
        <v>366</v>
      </c>
      <c r="D42" s="197" t="s">
        <v>381</v>
      </c>
      <c r="E42" s="195" t="s">
        <v>26</v>
      </c>
      <c r="F42" s="193" t="s">
        <v>364</v>
      </c>
      <c r="G42" s="201"/>
      <c r="H42" s="201"/>
      <c r="I42" s="237" t="s">
        <v>1146</v>
      </c>
      <c r="J42" s="238" t="s">
        <v>1121</v>
      </c>
      <c r="K42" s="258" t="s">
        <v>75</v>
      </c>
      <c r="L42" s="208" t="s">
        <v>1096</v>
      </c>
    </row>
    <row r="43" ht="46" spans="1:12">
      <c r="A43" s="190" t="s">
        <v>382</v>
      </c>
      <c r="B43" s="154" t="str">
        <f ca="1">VLOOKUP(A43,SOP对应目录!$C$3:SOP对应目录!$C$497,1,FALSE)</f>
        <v>FCSC-NS-1.5.a-V2</v>
      </c>
      <c r="C43" s="195" t="s">
        <v>366</v>
      </c>
      <c r="D43" s="197" t="s">
        <v>383</v>
      </c>
      <c r="E43" s="195" t="s">
        <v>26</v>
      </c>
      <c r="F43" s="193" t="s">
        <v>384</v>
      </c>
      <c r="G43" s="201"/>
      <c r="H43" s="201"/>
      <c r="I43" s="237" t="s">
        <v>383</v>
      </c>
      <c r="J43" s="238" t="s">
        <v>1147</v>
      </c>
      <c r="K43" s="258" t="s">
        <v>75</v>
      </c>
      <c r="L43" s="208" t="s">
        <v>1096</v>
      </c>
    </row>
    <row r="44" ht="61" spans="1:12">
      <c r="A44" s="190" t="s">
        <v>395</v>
      </c>
      <c r="B44" s="154" t="str">
        <f ca="1">VLOOKUP(A44,SOP对应目录!$C$3:SOP对应目录!$C$497,1,FALSE)</f>
        <v>FCSC-NS-1.8 -V2</v>
      </c>
      <c r="C44" s="195" t="s">
        <v>366</v>
      </c>
      <c r="D44" s="197" t="s">
        <v>396</v>
      </c>
      <c r="E44" s="195" t="s">
        <v>26</v>
      </c>
      <c r="F44" s="193" t="s">
        <v>384</v>
      </c>
      <c r="G44" s="201"/>
      <c r="H44" s="201"/>
      <c r="I44" s="238" t="s">
        <v>1148</v>
      </c>
      <c r="J44" s="269" t="s">
        <v>1149</v>
      </c>
      <c r="K44" s="258" t="s">
        <v>75</v>
      </c>
      <c r="L44" s="208" t="s">
        <v>1096</v>
      </c>
    </row>
    <row r="45" spans="1:12">
      <c r="A45" s="190" t="s">
        <v>397</v>
      </c>
      <c r="B45" s="154" t="str">
        <f ca="1">VLOOKUP(A45,SOP对应目录!$C$3:SOP对应目录!$C$497,1,FALSE)</f>
        <v>FCSC-NS-1.9 -V2</v>
      </c>
      <c r="C45" s="195" t="s">
        <v>366</v>
      </c>
      <c r="D45" s="197" t="s">
        <v>398</v>
      </c>
      <c r="E45" s="195" t="s">
        <v>26</v>
      </c>
      <c r="F45" s="193" t="s">
        <v>384</v>
      </c>
      <c r="G45" s="201"/>
      <c r="H45" s="201"/>
      <c r="I45" s="237" t="s">
        <v>1150</v>
      </c>
      <c r="K45" s="258" t="s">
        <v>75</v>
      </c>
      <c r="L45" s="208" t="s">
        <v>1096</v>
      </c>
    </row>
    <row r="46" ht="61" spans="1:12">
      <c r="A46" s="190" t="s">
        <v>399</v>
      </c>
      <c r="B46" s="154" t="str">
        <f ca="1">VLOOKUP(A46,SOP对应目录!$C$3:SOP对应目录!$C$497,1,FALSE)</f>
        <v>FCSC-NS-1.9.a-V1</v>
      </c>
      <c r="C46" s="195" t="s">
        <v>366</v>
      </c>
      <c r="D46" s="197" t="s">
        <v>400</v>
      </c>
      <c r="E46" s="195" t="s">
        <v>20</v>
      </c>
      <c r="F46" s="193" t="s">
        <v>401</v>
      </c>
      <c r="G46" s="201"/>
      <c r="H46" s="201"/>
      <c r="I46" s="237" t="s">
        <v>1151</v>
      </c>
      <c r="J46" s="238" t="s">
        <v>1149</v>
      </c>
      <c r="K46" s="258" t="s">
        <v>75</v>
      </c>
      <c r="L46" s="208" t="s">
        <v>1096</v>
      </c>
    </row>
    <row r="47" ht="31" spans="1:12">
      <c r="A47" s="190" t="s">
        <v>402</v>
      </c>
      <c r="B47" s="154" t="str">
        <f ca="1">VLOOKUP(A47,SOP对应目录!$C$3:SOP对应目录!$C$497,1,FALSE)</f>
        <v>FCSC-NS-1.9.b-V1</v>
      </c>
      <c r="C47" s="195" t="s">
        <v>366</v>
      </c>
      <c r="D47" s="197" t="s">
        <v>403</v>
      </c>
      <c r="E47" s="195" t="s">
        <v>20</v>
      </c>
      <c r="F47" s="193" t="s">
        <v>401</v>
      </c>
      <c r="G47" s="201"/>
      <c r="H47" s="201"/>
      <c r="I47" s="237" t="s">
        <v>403</v>
      </c>
      <c r="J47" s="238" t="s">
        <v>1135</v>
      </c>
      <c r="K47" s="258" t="s">
        <v>75</v>
      </c>
      <c r="L47" s="208" t="s">
        <v>1096</v>
      </c>
    </row>
    <row r="48" ht="31" spans="1:12">
      <c r="A48" s="190" t="s">
        <v>404</v>
      </c>
      <c r="B48" s="154" t="str">
        <f ca="1">VLOOKUP(A48,SOP对应目录!$C$3:SOP对应目录!$C$497,1,FALSE)</f>
        <v>FCSC-NS-1.10.c-V1</v>
      </c>
      <c r="C48" s="195" t="s">
        <v>366</v>
      </c>
      <c r="D48" s="197" t="s">
        <v>405</v>
      </c>
      <c r="E48" s="195" t="s">
        <v>20</v>
      </c>
      <c r="F48" s="193" t="s">
        <v>401</v>
      </c>
      <c r="G48" s="201"/>
      <c r="H48" s="201"/>
      <c r="I48" s="237" t="s">
        <v>1134</v>
      </c>
      <c r="J48" s="238" t="s">
        <v>1135</v>
      </c>
      <c r="K48" s="258" t="s">
        <v>75</v>
      </c>
      <c r="L48" s="208" t="s">
        <v>1096</v>
      </c>
    </row>
    <row r="49" spans="1:12">
      <c r="A49" s="190" t="s">
        <v>406</v>
      </c>
      <c r="B49" s="154" t="str">
        <f ca="1">VLOOKUP(A49,SOP对应目录!$C$3:SOP对应目录!$C$497,1,FALSE)</f>
        <v>FCSC-NS-1.11.d-V1</v>
      </c>
      <c r="C49" s="195" t="s">
        <v>366</v>
      </c>
      <c r="D49" s="197" t="s">
        <v>249</v>
      </c>
      <c r="E49" s="195" t="s">
        <v>20</v>
      </c>
      <c r="F49" s="193" t="s">
        <v>401</v>
      </c>
      <c r="G49" s="201"/>
      <c r="H49" s="201"/>
      <c r="I49" s="237" t="s">
        <v>1136</v>
      </c>
      <c r="J49" s="238" t="s">
        <v>1121</v>
      </c>
      <c r="K49" s="258" t="s">
        <v>75</v>
      </c>
      <c r="L49" s="208" t="s">
        <v>1096</v>
      </c>
    </row>
    <row r="50" spans="1:12">
      <c r="A50" s="190" t="s">
        <v>407</v>
      </c>
      <c r="B50" s="154" t="str">
        <f ca="1">VLOOKUP(A50,SOP对应目录!$C$3:SOP对应目录!$C$497,1,FALSE)</f>
        <v>FCSC-NS-1.10.e-V2</v>
      </c>
      <c r="C50" s="195" t="s">
        <v>366</v>
      </c>
      <c r="D50" s="197" t="s">
        <v>408</v>
      </c>
      <c r="E50" s="195" t="s">
        <v>26</v>
      </c>
      <c r="F50" s="193" t="s">
        <v>401</v>
      </c>
      <c r="G50" s="201"/>
      <c r="H50" s="201"/>
      <c r="I50" s="237" t="s">
        <v>1152</v>
      </c>
      <c r="J50" s="238" t="s">
        <v>1121</v>
      </c>
      <c r="K50" s="258" t="s">
        <v>75</v>
      </c>
      <c r="L50" s="208" t="s">
        <v>1096</v>
      </c>
    </row>
    <row r="51" spans="1:12">
      <c r="A51" s="190" t="s">
        <v>409</v>
      </c>
      <c r="B51" s="154" t="str">
        <f ca="1">VLOOKUP(A51,SOP对应目录!$C$3:SOP对应目录!$C$497,1,FALSE)</f>
        <v>FCSC-NS-1.10.f-V1</v>
      </c>
      <c r="C51" s="195" t="s">
        <v>366</v>
      </c>
      <c r="D51" s="197" t="s">
        <v>252</v>
      </c>
      <c r="E51" s="195" t="s">
        <v>20</v>
      </c>
      <c r="F51" s="193" t="s">
        <v>401</v>
      </c>
      <c r="G51" s="201"/>
      <c r="H51" s="201"/>
      <c r="I51" s="237" t="s">
        <v>1153</v>
      </c>
      <c r="J51" s="238" t="s">
        <v>1121</v>
      </c>
      <c r="K51" s="258" t="s">
        <v>75</v>
      </c>
      <c r="L51" s="208" t="s">
        <v>1096</v>
      </c>
    </row>
    <row r="52" spans="1:12">
      <c r="A52" s="190" t="s">
        <v>410</v>
      </c>
      <c r="B52" s="154" t="str">
        <f ca="1">VLOOKUP(A52,SOP对应目录!$C$3:SOP对应目录!$C$497,1,FALSE)</f>
        <v>FCSC-NS-1.11.g-V1</v>
      </c>
      <c r="C52" s="195" t="s">
        <v>366</v>
      </c>
      <c r="D52" s="197" t="s">
        <v>411</v>
      </c>
      <c r="E52" s="195" t="s">
        <v>20</v>
      </c>
      <c r="F52" s="193" t="s">
        <v>401</v>
      </c>
      <c r="G52" s="201"/>
      <c r="H52" s="201"/>
      <c r="I52" s="237" t="s">
        <v>254</v>
      </c>
      <c r="J52" s="238" t="s">
        <v>1121</v>
      </c>
      <c r="K52" s="258" t="s">
        <v>75</v>
      </c>
      <c r="L52" s="208" t="s">
        <v>1096</v>
      </c>
    </row>
    <row r="53" spans="1:12">
      <c r="A53" s="190" t="s">
        <v>412</v>
      </c>
      <c r="B53" s="154" t="str">
        <f ca="1">VLOOKUP(A53,SOP对应目录!$C$3:SOP对应目录!$C$497,1,FALSE)</f>
        <v>FCSC-NS-1.12.h-V1</v>
      </c>
      <c r="C53" s="195" t="s">
        <v>366</v>
      </c>
      <c r="D53" s="197" t="s">
        <v>413</v>
      </c>
      <c r="E53" s="195" t="s">
        <v>20</v>
      </c>
      <c r="F53" s="193" t="s">
        <v>401</v>
      </c>
      <c r="G53" s="201"/>
      <c r="H53" s="201"/>
      <c r="I53" s="237" t="s">
        <v>1154</v>
      </c>
      <c r="J53" s="238" t="s">
        <v>1133</v>
      </c>
      <c r="K53" s="258" t="s">
        <v>75</v>
      </c>
      <c r="L53" s="208" t="s">
        <v>1096</v>
      </c>
    </row>
    <row r="54" ht="31" spans="1:12">
      <c r="A54" s="190" t="s">
        <v>418</v>
      </c>
      <c r="B54" s="154" t="str">
        <f ca="1">VLOOKUP(A54,SOP对应目录!$C$3:SOP对应目录!$C$497,1,FALSE)</f>
        <v>FCSC-NS-1.15.k-v1</v>
      </c>
      <c r="C54" s="195" t="s">
        <v>366</v>
      </c>
      <c r="D54" s="197" t="s">
        <v>419</v>
      </c>
      <c r="E54" s="195" t="s">
        <v>20</v>
      </c>
      <c r="F54" s="193" t="s">
        <v>417</v>
      </c>
      <c r="G54" s="201"/>
      <c r="H54" s="201"/>
      <c r="I54" s="237" t="s">
        <v>1155</v>
      </c>
      <c r="J54" s="238" t="s">
        <v>1156</v>
      </c>
      <c r="K54" s="258" t="s">
        <v>75</v>
      </c>
      <c r="L54" s="208" t="s">
        <v>1096</v>
      </c>
    </row>
    <row r="55" ht="31" spans="1:12">
      <c r="A55" s="190" t="s">
        <v>420</v>
      </c>
      <c r="B55" s="154" t="str">
        <f ca="1">VLOOKUP(A55,SOP对应目录!$C$3:SOP对应目录!$C$497,1,FALSE)</f>
        <v>FCSC-NS-1.16.l-V1</v>
      </c>
      <c r="C55" s="195" t="s">
        <v>366</v>
      </c>
      <c r="D55" s="197" t="s">
        <v>421</v>
      </c>
      <c r="E55" s="195" t="s">
        <v>20</v>
      </c>
      <c r="F55" s="193" t="s">
        <v>417</v>
      </c>
      <c r="G55" s="201"/>
      <c r="H55" s="201"/>
      <c r="I55" s="237" t="s">
        <v>1157</v>
      </c>
      <c r="J55" s="238" t="s">
        <v>1156</v>
      </c>
      <c r="K55" s="258" t="s">
        <v>75</v>
      </c>
      <c r="L55" s="208" t="s">
        <v>1096</v>
      </c>
    </row>
    <row r="56" ht="31" spans="1:12">
      <c r="A56" s="240" t="s">
        <v>442</v>
      </c>
      <c r="B56" s="154" t="str">
        <f ca="1">VLOOKUP(A56,SOP对应目录!$C$3:SOP对应目录!$C$497,1,FALSE)</f>
        <v>FCSC-NS-2.8 -V1</v>
      </c>
      <c r="C56" s="255" t="s">
        <v>366</v>
      </c>
      <c r="D56" s="197" t="s">
        <v>443</v>
      </c>
      <c r="E56" s="254" t="s">
        <v>20</v>
      </c>
      <c r="F56" s="193" t="s">
        <v>250</v>
      </c>
      <c r="G56" s="201"/>
      <c r="H56" s="201" t="s">
        <v>341</v>
      </c>
      <c r="I56" s="237" t="s">
        <v>1158</v>
      </c>
      <c r="J56" s="238" t="s">
        <v>1142</v>
      </c>
      <c r="K56" s="258" t="s">
        <v>75</v>
      </c>
      <c r="L56" s="208" t="s">
        <v>1096</v>
      </c>
    </row>
    <row r="57" spans="1:12">
      <c r="A57" s="190" t="s">
        <v>471</v>
      </c>
      <c r="B57" s="154" t="str">
        <f ca="1">VLOOKUP(A57,SOP对应目录!$C$3:SOP对应目录!$C$497,1,FALSE)</f>
        <v>FCSC-NS-O.7-V1</v>
      </c>
      <c r="C57" s="195" t="s">
        <v>366</v>
      </c>
      <c r="D57" s="197" t="s">
        <v>472</v>
      </c>
      <c r="E57" s="254" t="s">
        <v>20</v>
      </c>
      <c r="F57" s="193" t="s">
        <v>462</v>
      </c>
      <c r="G57" s="201"/>
      <c r="H57" s="201"/>
      <c r="I57" s="237" t="s">
        <v>1159</v>
      </c>
      <c r="J57" s="238" t="s">
        <v>1113</v>
      </c>
      <c r="K57" s="258" t="s">
        <v>75</v>
      </c>
      <c r="L57" s="208" t="s">
        <v>1096</v>
      </c>
    </row>
    <row r="58" spans="1:12">
      <c r="A58" s="190" t="s">
        <v>498</v>
      </c>
      <c r="B58" s="154" t="str">
        <f ca="1">VLOOKUP(A58,SOP对应目录!$C$3:SOP对应目录!$C$497,1,FALSE)</f>
        <v>FCSC-RA-4.2 -V3</v>
      </c>
      <c r="C58" s="195" t="s">
        <v>366</v>
      </c>
      <c r="D58" s="197" t="s">
        <v>292</v>
      </c>
      <c r="E58" s="195" t="s">
        <v>154</v>
      </c>
      <c r="F58" s="193" t="s">
        <v>499</v>
      </c>
      <c r="G58" s="201"/>
      <c r="H58" s="201"/>
      <c r="I58" s="237" t="s">
        <v>1140</v>
      </c>
      <c r="K58" s="258" t="s">
        <v>75</v>
      </c>
      <c r="L58" s="208" t="s">
        <v>1096</v>
      </c>
    </row>
    <row r="59" spans="1:12">
      <c r="A59" s="190" t="s">
        <v>544</v>
      </c>
      <c r="B59" s="154" t="str">
        <f ca="1">VLOOKUP(A59,SOP对应目录!$C$3:SOP对应目录!$C$497,1,FALSE)</f>
        <v>FCSC-RA-16.1-V1</v>
      </c>
      <c r="C59" s="195" t="s">
        <v>366</v>
      </c>
      <c r="D59" s="197" t="s">
        <v>545</v>
      </c>
      <c r="E59" s="195" t="s">
        <v>20</v>
      </c>
      <c r="F59" s="193" t="s">
        <v>499</v>
      </c>
      <c r="G59" s="201"/>
      <c r="H59" s="201"/>
      <c r="I59" s="237" t="s">
        <v>1160</v>
      </c>
      <c r="J59" s="238" t="s">
        <v>1161</v>
      </c>
      <c r="K59" s="258" t="s">
        <v>75</v>
      </c>
      <c r="L59" s="208" t="s">
        <v>1096</v>
      </c>
    </row>
    <row r="60" spans="1:12">
      <c r="A60" s="190" t="s">
        <v>702</v>
      </c>
      <c r="B60" s="154" t="str">
        <f ca="1">VLOOKUP(A60,SOP对应目录!$C$3:SOP对应目录!$C$497,1,FALSE)</f>
        <v>FCSC-KT-21.1.f</v>
      </c>
      <c r="C60" s="191" t="s">
        <v>628</v>
      </c>
      <c r="D60" s="197" t="s">
        <v>140</v>
      </c>
      <c r="E60" s="193">
        <v>1</v>
      </c>
      <c r="F60" s="193" t="s">
        <v>579</v>
      </c>
      <c r="G60" s="193" t="s">
        <v>579</v>
      </c>
      <c r="H60" s="201"/>
      <c r="I60" s="237" t="s">
        <v>1162</v>
      </c>
      <c r="J60" s="238" t="s">
        <v>1095</v>
      </c>
      <c r="K60" s="258" t="s">
        <v>75</v>
      </c>
      <c r="L60" s="208" t="s">
        <v>1096</v>
      </c>
    </row>
    <row r="61" ht="31" spans="1:12">
      <c r="A61" s="190" t="s">
        <v>730</v>
      </c>
      <c r="B61" s="154" t="str">
        <f ca="1">VLOOKUP(A61,SOP对应目录!$C$3:SOP对应目录!$C$497,1,FALSE)</f>
        <v>FCSC-SV-1.1</v>
      </c>
      <c r="C61" s="191" t="s">
        <v>731</v>
      </c>
      <c r="D61" s="272" t="s">
        <v>732</v>
      </c>
      <c r="E61" s="193">
        <v>1</v>
      </c>
      <c r="F61" s="193" t="s">
        <v>579</v>
      </c>
      <c r="G61" s="193" t="s">
        <v>579</v>
      </c>
      <c r="H61" s="201"/>
      <c r="I61" s="238" t="s">
        <v>1163</v>
      </c>
      <c r="J61" s="238" t="s">
        <v>1164</v>
      </c>
      <c r="K61" s="258" t="s">
        <v>75</v>
      </c>
      <c r="L61" s="208" t="s">
        <v>1096</v>
      </c>
    </row>
    <row r="62" ht="46" spans="1:12">
      <c r="A62" s="190" t="s">
        <v>904</v>
      </c>
      <c r="B62" s="154" t="str">
        <f ca="1">VLOOKUP(A62,SOP对应目录!$C$3:SOP对应目录!$C$497,1,FALSE)</f>
        <v>FCSC-CCG-C.1.1.1.d </v>
      </c>
      <c r="C62" s="195" t="s">
        <v>892</v>
      </c>
      <c r="D62" s="212" t="s">
        <v>905</v>
      </c>
      <c r="E62" s="195">
        <v>1</v>
      </c>
      <c r="F62" s="201"/>
      <c r="G62" s="201"/>
      <c r="H62" s="201"/>
      <c r="I62" s="237" t="s">
        <v>1165</v>
      </c>
      <c r="J62" s="238" t="s">
        <v>1166</v>
      </c>
      <c r="K62" s="258" t="s">
        <v>75</v>
      </c>
      <c r="L62" s="208" t="s">
        <v>1096</v>
      </c>
    </row>
    <row r="63" ht="46" spans="1:12">
      <c r="A63" s="190" t="s">
        <v>906</v>
      </c>
      <c r="B63" s="154" t="str">
        <f ca="1">VLOOKUP(A63,SOP对应目录!$C$3:SOP对应目录!$C$497,1,FALSE)</f>
        <v>FCSC-CCG-C.1.1.1.e </v>
      </c>
      <c r="C63" s="195" t="s">
        <v>892</v>
      </c>
      <c r="D63" s="212" t="s">
        <v>907</v>
      </c>
      <c r="E63" s="195">
        <v>1</v>
      </c>
      <c r="F63" s="201"/>
      <c r="G63" s="201"/>
      <c r="H63" s="201"/>
      <c r="I63" s="237" t="s">
        <v>1167</v>
      </c>
      <c r="J63" s="238" t="s">
        <v>1166</v>
      </c>
      <c r="K63" s="258" t="s">
        <v>75</v>
      </c>
      <c r="L63" s="208" t="s">
        <v>1096</v>
      </c>
    </row>
    <row r="64" ht="46" spans="1:12">
      <c r="A64" s="190" t="s">
        <v>912</v>
      </c>
      <c r="B64" s="154" t="str">
        <f ca="1">VLOOKUP(A64,SOP对应目录!$C$3:SOP对应目录!$C$497,1,FALSE)</f>
        <v>FCSC-CCG-C.1.1.1.h </v>
      </c>
      <c r="C64" s="195" t="s">
        <v>892</v>
      </c>
      <c r="D64" s="212" t="s">
        <v>913</v>
      </c>
      <c r="E64" s="195">
        <v>1</v>
      </c>
      <c r="F64" s="201"/>
      <c r="G64" s="201"/>
      <c r="H64" s="201"/>
      <c r="I64" s="238" t="s">
        <v>1168</v>
      </c>
      <c r="J64" s="238" t="s">
        <v>1169</v>
      </c>
      <c r="K64" s="258" t="s">
        <v>75</v>
      </c>
      <c r="L64" s="208" t="s">
        <v>1096</v>
      </c>
    </row>
    <row r="65" spans="1:12">
      <c r="A65" s="190" t="s">
        <v>936</v>
      </c>
      <c r="B65" s="154" t="str">
        <f ca="1">VLOOKUP(A65,SOP对应目录!$C$3:SOP对应目录!$C$497,1,FALSE)</f>
        <v>FCSC-CCG-C.1.5</v>
      </c>
      <c r="C65" s="195" t="s">
        <v>892</v>
      </c>
      <c r="D65" s="273" t="s">
        <v>937</v>
      </c>
      <c r="E65" s="195">
        <v>1</v>
      </c>
      <c r="F65" s="201"/>
      <c r="G65" s="201"/>
      <c r="H65" s="201"/>
      <c r="I65" s="237" t="s">
        <v>1170</v>
      </c>
      <c r="J65" s="238" t="s">
        <v>1171</v>
      </c>
      <c r="K65" s="258" t="s">
        <v>75</v>
      </c>
      <c r="L65" s="208" t="s">
        <v>1096</v>
      </c>
    </row>
    <row r="66" spans="1:12">
      <c r="A66" s="190" t="s">
        <v>984</v>
      </c>
      <c r="B66" s="154" t="str">
        <f ca="1">VLOOKUP(A66,SOP对应目录!$C$3:SOP对应目录!$C$497,1,FALSE)</f>
        <v>FCSC-CCG-C.7.1</v>
      </c>
      <c r="C66" s="195" t="s">
        <v>892</v>
      </c>
      <c r="D66" s="212" t="s">
        <v>986</v>
      </c>
      <c r="E66" s="195">
        <v>1</v>
      </c>
      <c r="F66" s="201"/>
      <c r="G66" s="201"/>
      <c r="H66" s="201"/>
      <c r="I66" s="237" t="s">
        <v>1172</v>
      </c>
      <c r="J66" s="238" t="s">
        <v>1173</v>
      </c>
      <c r="K66" s="258" t="s">
        <v>75</v>
      </c>
      <c r="L66" s="208" t="s">
        <v>1096</v>
      </c>
    </row>
    <row r="67" ht="31" spans="1:12">
      <c r="A67" s="190" t="s">
        <v>1004</v>
      </c>
      <c r="B67" s="154" t="str">
        <f ca="1">VLOOKUP(A67,SOP对应目录!$C$3:SOP对应目录!$C$497,1,FALSE)</f>
        <v>FCSC-HKP-H.2.1</v>
      </c>
      <c r="C67" s="195" t="s">
        <v>988</v>
      </c>
      <c r="D67" s="212" t="s">
        <v>1005</v>
      </c>
      <c r="E67" s="195">
        <v>1</v>
      </c>
      <c r="F67" s="201"/>
      <c r="G67" s="201"/>
      <c r="H67" s="201"/>
      <c r="I67" s="238" t="s">
        <v>1174</v>
      </c>
      <c r="J67" s="238" t="s">
        <v>1121</v>
      </c>
      <c r="K67" s="258" t="s">
        <v>75</v>
      </c>
      <c r="L67" s="208" t="s">
        <v>1096</v>
      </c>
    </row>
    <row r="68" ht="46" spans="1:12">
      <c r="A68" s="190" t="s">
        <v>1006</v>
      </c>
      <c r="B68" s="154" t="str">
        <f ca="1">VLOOKUP(A68,SOP对应目录!$C$3:SOP对应目录!$C$497,1,FALSE)</f>
        <v>FCSC-HKP-H.2.1.a </v>
      </c>
      <c r="C68" s="195" t="s">
        <v>988</v>
      </c>
      <c r="D68" s="212" t="s">
        <v>1007</v>
      </c>
      <c r="E68" s="195">
        <v>1</v>
      </c>
      <c r="F68" s="201"/>
      <c r="G68" s="201"/>
      <c r="H68" s="201"/>
      <c r="I68" s="277" t="s">
        <v>1175</v>
      </c>
      <c r="J68" s="238" t="s">
        <v>1169</v>
      </c>
      <c r="K68" s="258" t="s">
        <v>75</v>
      </c>
      <c r="L68" s="208" t="s">
        <v>1096</v>
      </c>
    </row>
  </sheetData>
  <sheetProtection formatCells="0" insertHyperlinks="0" autoFilter="0"/>
  <autoFilter ref="A1:M68">
    <extLst/>
  </autoFilter>
  <mergeCells count="7">
    <mergeCell ref="I2:I3"/>
    <mergeCell ref="I7:I8"/>
    <mergeCell ref="I17:I18"/>
    <mergeCell ref="I24:I25"/>
    <mergeCell ref="J2:J3"/>
    <mergeCell ref="J17:J18"/>
    <mergeCell ref="J24:J25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3"/>
  <sheetViews>
    <sheetView zoomScale="168" zoomScaleNormal="168" workbookViewId="0">
      <selection activeCell="J13" sqref="J13"/>
    </sheetView>
  </sheetViews>
  <sheetFormatPr defaultColWidth="8.83035714285714" defaultRowHeight="16.8"/>
  <cols>
    <col min="1" max="2" width="20.3303571428571" style="207" customWidth="1"/>
    <col min="3" max="3" width="11" style="208" customWidth="1"/>
    <col min="4" max="4" width="37.3303571428571" style="208" customWidth="1"/>
    <col min="5" max="5" width="5.33035714285714" style="208" customWidth="1"/>
    <col min="6" max="6" width="10.8303571428571" style="208" customWidth="1"/>
    <col min="7" max="7" width="10.6607142857143" style="208" customWidth="1"/>
    <col min="8" max="8" width="8.16071428571429" style="208" customWidth="1"/>
    <col min="9" max="9" width="32.1607142857143" style="237" customWidth="1"/>
    <col min="10" max="10" width="17" style="238" customWidth="1"/>
    <col min="11" max="11" width="11" style="208" customWidth="1"/>
    <col min="12" max="12" width="10.1607142857143" style="208" customWidth="1"/>
    <col min="13" max="13" width="13.6607142857143" style="208" customWidth="1"/>
    <col min="14" max="16384" width="8.83035714285714" style="208"/>
  </cols>
  <sheetData>
    <row r="1" spans="1:13">
      <c r="A1" s="239" t="s">
        <v>2</v>
      </c>
      <c r="B1" s="239"/>
      <c r="C1" s="239" t="s">
        <v>6</v>
      </c>
      <c r="D1" s="239" t="s">
        <v>7</v>
      </c>
      <c r="E1" s="239" t="s">
        <v>8</v>
      </c>
      <c r="F1" s="239" t="s">
        <v>9</v>
      </c>
      <c r="G1" s="239" t="s">
        <v>10</v>
      </c>
      <c r="H1" s="239" t="s">
        <v>11</v>
      </c>
      <c r="K1" s="208" t="s">
        <v>1091</v>
      </c>
      <c r="L1" s="208" t="s">
        <v>1092</v>
      </c>
      <c r="M1" s="208" t="s">
        <v>11</v>
      </c>
    </row>
    <row r="2" spans="1:12">
      <c r="A2" s="190" t="s">
        <v>1093</v>
      </c>
      <c r="B2" s="154" t="e">
        <f ca="1">VLOOKUP(A2,SOP对应目录!$C$3:SOP对应目录!$C$497,1,FALSE)</f>
        <v>#N/A</v>
      </c>
      <c r="C2" s="212" t="s">
        <v>18</v>
      </c>
      <c r="D2" s="197" t="s">
        <v>76</v>
      </c>
      <c r="E2" s="199"/>
      <c r="F2" s="201"/>
      <c r="G2" s="201"/>
      <c r="H2" s="201" t="s">
        <v>77</v>
      </c>
      <c r="I2" s="256" t="s">
        <v>1094</v>
      </c>
      <c r="J2" s="257" t="s">
        <v>1095</v>
      </c>
      <c r="K2" s="258" t="s">
        <v>75</v>
      </c>
      <c r="L2" s="208" t="s">
        <v>1096</v>
      </c>
    </row>
    <row r="3" spans="1:13">
      <c r="A3" s="240" t="s">
        <v>1097</v>
      </c>
      <c r="B3" s="154" t="e">
        <f ca="1">VLOOKUP(A3,SOP对应目录!$C$3:SOP对应目录!$C$497,1,FALSE)</f>
        <v>#N/A</v>
      </c>
      <c r="C3" s="195" t="s">
        <v>18</v>
      </c>
      <c r="D3" s="197" t="s">
        <v>79</v>
      </c>
      <c r="E3" s="193"/>
      <c r="F3" s="201"/>
      <c r="G3" s="201"/>
      <c r="H3" s="201" t="s">
        <v>77</v>
      </c>
      <c r="I3" s="259"/>
      <c r="J3" s="257"/>
      <c r="K3" s="258" t="s">
        <v>75</v>
      </c>
      <c r="L3" s="208" t="s">
        <v>1096</v>
      </c>
      <c r="M3" s="208" t="s">
        <v>1098</v>
      </c>
    </row>
    <row r="4" spans="1:12">
      <c r="A4" s="241" t="s">
        <v>1176</v>
      </c>
      <c r="B4" s="154" t="e">
        <f ca="1">VLOOKUP(A4,SOP对应目录!$C$3:SOP对应目录!$C$497,1,FALSE)</f>
        <v>#N/A</v>
      </c>
      <c r="C4" s="242" t="s">
        <v>18</v>
      </c>
      <c r="D4" s="243" t="s">
        <v>93</v>
      </c>
      <c r="E4" s="243">
        <v>3</v>
      </c>
      <c r="F4" s="243"/>
      <c r="G4" s="248"/>
      <c r="H4" s="249" t="s">
        <v>77</v>
      </c>
      <c r="I4" s="260" t="s">
        <v>1177</v>
      </c>
      <c r="J4" s="261"/>
      <c r="K4" s="262"/>
      <c r="L4" s="208" t="s">
        <v>1178</v>
      </c>
    </row>
    <row r="5" spans="1:12">
      <c r="A5" s="241" t="s">
        <v>92</v>
      </c>
      <c r="B5" s="154" t="str">
        <f ca="1">VLOOKUP(A5,SOP对应目录!$C$3:SOP对应目录!$C$497,1,FALSE)</f>
        <v>FCSC-ES-8.0</v>
      </c>
      <c r="C5" s="242" t="s">
        <v>18</v>
      </c>
      <c r="D5" s="243" t="s">
        <v>95</v>
      </c>
      <c r="E5" s="243"/>
      <c r="F5" s="243"/>
      <c r="G5" s="248"/>
      <c r="H5" s="249" t="s">
        <v>77</v>
      </c>
      <c r="I5" s="260" t="s">
        <v>1177</v>
      </c>
      <c r="J5" s="261"/>
      <c r="K5" s="262"/>
      <c r="L5" s="208" t="s">
        <v>1178</v>
      </c>
    </row>
    <row r="6" ht="46" spans="1:12">
      <c r="A6" s="190" t="s">
        <v>94</v>
      </c>
      <c r="B6" s="154" t="str">
        <f ca="1">VLOOKUP(A6,SOP对应目录!$C$3:SOP对应目录!$C$497,1,FALSE)</f>
        <v>FCSC-ES-8.0.a </v>
      </c>
      <c r="C6" s="212" t="s">
        <v>18</v>
      </c>
      <c r="D6" s="199" t="s">
        <v>97</v>
      </c>
      <c r="E6" s="199"/>
      <c r="F6" s="199"/>
      <c r="G6" s="200"/>
      <c r="H6" s="201" t="s">
        <v>77</v>
      </c>
      <c r="I6" s="238" t="s">
        <v>1179</v>
      </c>
      <c r="J6" s="238" t="s">
        <v>1180</v>
      </c>
      <c r="K6" s="258" t="s">
        <v>75</v>
      </c>
      <c r="L6" s="208" t="s">
        <v>1178</v>
      </c>
    </row>
    <row r="7" ht="31" spans="1:13">
      <c r="A7" s="190" t="s">
        <v>96</v>
      </c>
      <c r="B7" s="154" t="str">
        <f ca="1">VLOOKUP(A7,SOP对应目录!$C$3:SOP对应目录!$C$497,1,FALSE)</f>
        <v>FCSC-ES-8.0.b</v>
      </c>
      <c r="C7" s="212" t="s">
        <v>18</v>
      </c>
      <c r="D7" s="199" t="s">
        <v>99</v>
      </c>
      <c r="E7" s="199">
        <v>1</v>
      </c>
      <c r="F7" s="199"/>
      <c r="G7" s="200"/>
      <c r="H7" s="201" t="s">
        <v>77</v>
      </c>
      <c r="I7" s="238" t="s">
        <v>1099</v>
      </c>
      <c r="J7" s="238" t="s">
        <v>1100</v>
      </c>
      <c r="K7" s="258" t="s">
        <v>75</v>
      </c>
      <c r="L7" s="208" t="s">
        <v>1096</v>
      </c>
      <c r="M7" s="208" t="s">
        <v>1101</v>
      </c>
    </row>
    <row r="8" ht="31" spans="1:12">
      <c r="A8" s="190" t="s">
        <v>98</v>
      </c>
      <c r="B8" s="154" t="str">
        <f ca="1">VLOOKUP(A8,SOP对应目录!$C$3:SOP对应目录!$C$497,1,FALSE)</f>
        <v>FCSC-ES-9.0</v>
      </c>
      <c r="C8" s="212" t="s">
        <v>18</v>
      </c>
      <c r="D8" s="199" t="s">
        <v>101</v>
      </c>
      <c r="E8" s="199">
        <v>1</v>
      </c>
      <c r="F8" s="199"/>
      <c r="G8" s="200"/>
      <c r="H8" s="201" t="s">
        <v>77</v>
      </c>
      <c r="I8" s="238" t="s">
        <v>1094</v>
      </c>
      <c r="J8" s="238" t="s">
        <v>1095</v>
      </c>
      <c r="K8" s="258" t="s">
        <v>75</v>
      </c>
      <c r="L8" s="208" t="s">
        <v>1096</v>
      </c>
    </row>
    <row r="9" ht="31" spans="1:12">
      <c r="A9" s="185" t="s">
        <v>100</v>
      </c>
      <c r="B9" s="154" t="str">
        <f ca="1">VLOOKUP(A9,SOP对应目录!$C$3:SOP对应目录!$C$497,1,FALSE)</f>
        <v>FCSC-ES-10.0</v>
      </c>
      <c r="C9" s="212" t="s">
        <v>18</v>
      </c>
      <c r="D9" s="199" t="s">
        <v>103</v>
      </c>
      <c r="E9" s="199"/>
      <c r="F9" s="199"/>
      <c r="G9" s="200"/>
      <c r="H9" s="198" t="s">
        <v>77</v>
      </c>
      <c r="J9" s="238" t="s">
        <v>1102</v>
      </c>
      <c r="K9" s="258" t="s">
        <v>75</v>
      </c>
      <c r="L9" s="208" t="s">
        <v>1096</v>
      </c>
    </row>
    <row r="10" spans="2:4">
      <c r="B10" s="154" t="e">
        <f ca="1">VLOOKUP(A10,SOP对应目录!$C$3:SOP对应目录!$C$497,1,FALSE)</f>
        <v>#N/A</v>
      </c>
      <c r="D10" s="244"/>
    </row>
    <row r="11" ht="18.5" customHeight="1" spans="1:12">
      <c r="A11" s="185" t="s">
        <v>765</v>
      </c>
      <c r="B11" s="154" t="str">
        <f ca="1">VLOOKUP(A11,SOP对应目录!$C$3:SOP对应目录!$C$497,1,FALSE)</f>
        <v>FCSC-AO-1.0</v>
      </c>
      <c r="C11" s="186" t="s">
        <v>762</v>
      </c>
      <c r="D11" s="186" t="s">
        <v>766</v>
      </c>
      <c r="E11" s="186" t="s">
        <v>1103</v>
      </c>
      <c r="F11" s="197"/>
      <c r="G11" s="197"/>
      <c r="H11" s="198" t="s">
        <v>767</v>
      </c>
      <c r="I11" s="263" t="s">
        <v>1104</v>
      </c>
      <c r="K11" s="208" t="s">
        <v>75</v>
      </c>
      <c r="L11" s="208" t="s">
        <v>1096</v>
      </c>
    </row>
    <row r="12" spans="1:12">
      <c r="A12" s="185" t="s">
        <v>768</v>
      </c>
      <c r="B12" s="154" t="str">
        <f ca="1">VLOOKUP(A12,SOP对应目录!$C$3:SOP对应目录!$C$497,1,FALSE)</f>
        <v>FCSC-AO-1.0.a </v>
      </c>
      <c r="C12" s="186" t="s">
        <v>762</v>
      </c>
      <c r="D12" s="186" t="s">
        <v>769</v>
      </c>
      <c r="E12" s="186"/>
      <c r="F12" s="197"/>
      <c r="G12" s="197"/>
      <c r="H12" s="198" t="s">
        <v>767</v>
      </c>
      <c r="I12" s="264"/>
      <c r="K12" s="208" t="s">
        <v>75</v>
      </c>
      <c r="L12" s="208" t="s">
        <v>1096</v>
      </c>
    </row>
    <row r="13" ht="31" spans="1:12">
      <c r="A13" s="185" t="s">
        <v>770</v>
      </c>
      <c r="B13" s="154" t="str">
        <f ca="1">VLOOKUP(A13,SOP对应目录!$C$3:SOP对应目录!$C$497,1,FALSE)</f>
        <v>FCSC-AO-1.0.b</v>
      </c>
      <c r="C13" s="186" t="s">
        <v>762</v>
      </c>
      <c r="D13" s="186" t="s">
        <v>771</v>
      </c>
      <c r="E13" s="186"/>
      <c r="F13" s="197"/>
      <c r="G13" s="197"/>
      <c r="H13" s="198"/>
      <c r="I13" s="237" t="s">
        <v>771</v>
      </c>
      <c r="J13" s="238" t="s">
        <v>1105</v>
      </c>
      <c r="K13" s="208" t="s">
        <v>75</v>
      </c>
      <c r="L13" s="208" t="s">
        <v>1096</v>
      </c>
    </row>
    <row r="14" spans="1:12">
      <c r="A14" s="185" t="s">
        <v>772</v>
      </c>
      <c r="B14" s="154" t="str">
        <f ca="1">VLOOKUP(A14,SOP对应目录!$C$3:SOP对应目录!$C$497,1,FALSE)</f>
        <v>FCSC-AO-1.0.c </v>
      </c>
      <c r="C14" s="186" t="s">
        <v>762</v>
      </c>
      <c r="D14" s="186" t="s">
        <v>773</v>
      </c>
      <c r="E14" s="186"/>
      <c r="F14" s="197"/>
      <c r="G14" s="197"/>
      <c r="H14" s="198"/>
      <c r="I14" s="237" t="s">
        <v>773</v>
      </c>
      <c r="J14" s="238" t="s">
        <v>1106</v>
      </c>
      <c r="K14" s="208" t="s">
        <v>75</v>
      </c>
      <c r="L14" s="208" t="s">
        <v>1096</v>
      </c>
    </row>
    <row r="15" spans="1:12">
      <c r="A15" s="185" t="s">
        <v>774</v>
      </c>
      <c r="B15" s="154" t="str">
        <f ca="1">VLOOKUP(A15,SOP对应目录!$C$3:SOP对应目录!$C$497,1,FALSE)</f>
        <v>FCSC-AO-1.1</v>
      </c>
      <c r="C15" s="186" t="s">
        <v>762</v>
      </c>
      <c r="D15" s="186" t="s">
        <v>775</v>
      </c>
      <c r="E15" s="186">
        <v>4</v>
      </c>
      <c r="F15" s="197" t="s">
        <v>776</v>
      </c>
      <c r="G15" s="197" t="s">
        <v>776</v>
      </c>
      <c r="H15" s="198"/>
      <c r="I15" s="265" t="s">
        <v>1107</v>
      </c>
      <c r="K15" s="208" t="s">
        <v>75</v>
      </c>
      <c r="L15" s="208" t="s">
        <v>1096</v>
      </c>
    </row>
    <row r="16" ht="31" spans="1:13">
      <c r="A16" s="185" t="s">
        <v>777</v>
      </c>
      <c r="B16" s="154" t="str">
        <f ca="1">VLOOKUP(A16,SOP对应目录!$C$3:SOP对应目录!$C$497,1,FALSE)</f>
        <v>FCSC-AO-1.1.a</v>
      </c>
      <c r="C16" s="186" t="s">
        <v>762</v>
      </c>
      <c r="D16" s="186" t="s">
        <v>778</v>
      </c>
      <c r="E16" s="186">
        <v>1</v>
      </c>
      <c r="F16" s="197" t="s">
        <v>776</v>
      </c>
      <c r="G16" s="197" t="s">
        <v>776</v>
      </c>
      <c r="H16" s="198"/>
      <c r="I16" s="237" t="s">
        <v>778</v>
      </c>
      <c r="J16" s="238" t="s">
        <v>1108</v>
      </c>
      <c r="K16" s="208" t="s">
        <v>75</v>
      </c>
      <c r="L16" s="208" t="s">
        <v>1096</v>
      </c>
      <c r="M16" s="208" t="s">
        <v>1109</v>
      </c>
    </row>
    <row r="17" ht="31" spans="1:12">
      <c r="A17" s="185" t="s">
        <v>779</v>
      </c>
      <c r="B17" s="154" t="str">
        <f ca="1">VLOOKUP(A17,SOP对应目录!$C$3:SOP对应目录!$C$497,1,FALSE)</f>
        <v>FCSC-AO-1.1.b</v>
      </c>
      <c r="C17" s="186" t="s">
        <v>762</v>
      </c>
      <c r="D17" s="186" t="s">
        <v>780</v>
      </c>
      <c r="E17" s="186">
        <v>1</v>
      </c>
      <c r="F17" s="197" t="s">
        <v>776</v>
      </c>
      <c r="G17" s="197" t="s">
        <v>776</v>
      </c>
      <c r="H17" s="198"/>
      <c r="I17" s="266" t="s">
        <v>1110</v>
      </c>
      <c r="J17" s="238" t="s">
        <v>1111</v>
      </c>
      <c r="K17" s="208" t="s">
        <v>75</v>
      </c>
      <c r="L17" s="208" t="s">
        <v>1096</v>
      </c>
    </row>
    <row r="18" spans="1:12">
      <c r="A18" s="189" t="s">
        <v>781</v>
      </c>
      <c r="B18" s="154" t="str">
        <f ca="1">VLOOKUP(A18,SOP对应目录!$C$3:SOP对应目录!$C$497,1,FALSE)</f>
        <v>FCSC-AO-1.1.c</v>
      </c>
      <c r="C18" s="186" t="s">
        <v>762</v>
      </c>
      <c r="D18" s="186" t="s">
        <v>782</v>
      </c>
      <c r="E18" s="186">
        <v>1</v>
      </c>
      <c r="F18" s="197" t="s">
        <v>783</v>
      </c>
      <c r="G18" s="197" t="s">
        <v>784</v>
      </c>
      <c r="H18" s="198" t="s">
        <v>785</v>
      </c>
      <c r="I18" s="237" t="s">
        <v>1112</v>
      </c>
      <c r="J18" s="238" t="s">
        <v>1113</v>
      </c>
      <c r="K18" s="208" t="s">
        <v>75</v>
      </c>
      <c r="L18" s="208" t="s">
        <v>1096</v>
      </c>
    </row>
    <row r="19" spans="1:12">
      <c r="A19" s="189" t="s">
        <v>786</v>
      </c>
      <c r="B19" s="154" t="str">
        <f ca="1">VLOOKUP(A19,SOP对应目录!$C$3:SOP对应目录!$C$497,1,FALSE)</f>
        <v>FCSC-AO-1.2</v>
      </c>
      <c r="C19" s="186" t="s">
        <v>762</v>
      </c>
      <c r="D19" s="186" t="s">
        <v>787</v>
      </c>
      <c r="E19" s="186"/>
      <c r="F19" s="197"/>
      <c r="G19" s="197"/>
      <c r="H19" s="198" t="s">
        <v>767</v>
      </c>
      <c r="I19" s="265" t="s">
        <v>1114</v>
      </c>
      <c r="K19" s="208" t="s">
        <v>75</v>
      </c>
      <c r="L19" s="208" t="s">
        <v>1096</v>
      </c>
    </row>
    <row r="20" spans="1:12">
      <c r="A20" s="189" t="s">
        <v>788</v>
      </c>
      <c r="B20" s="154" t="str">
        <f ca="1">VLOOKUP(A20,SOP对应目录!$C$3:SOP对应目录!$C$497,1,FALSE)</f>
        <v>FCSC-AO-1.3</v>
      </c>
      <c r="C20" s="186" t="s">
        <v>762</v>
      </c>
      <c r="D20" s="186" t="s">
        <v>789</v>
      </c>
      <c r="E20" s="186">
        <v>2</v>
      </c>
      <c r="F20" s="197" t="s">
        <v>790</v>
      </c>
      <c r="G20" s="197" t="s">
        <v>791</v>
      </c>
      <c r="H20" s="198" t="s">
        <v>785</v>
      </c>
      <c r="I20" s="265" t="s">
        <v>1115</v>
      </c>
      <c r="K20" s="208" t="s">
        <v>75</v>
      </c>
      <c r="L20" s="208" t="s">
        <v>1096</v>
      </c>
    </row>
    <row r="21" ht="34" spans="1:13">
      <c r="A21" s="185" t="s">
        <v>792</v>
      </c>
      <c r="B21" s="154" t="str">
        <f ca="1">VLOOKUP(A21,SOP对应目录!$C$3:SOP对应目录!$C$497,1,FALSE)</f>
        <v>FCSC-AO-2.0</v>
      </c>
      <c r="C21" s="186" t="s">
        <v>762</v>
      </c>
      <c r="D21" s="186" t="s">
        <v>793</v>
      </c>
      <c r="E21" s="186">
        <v>3</v>
      </c>
      <c r="F21" s="197" t="s">
        <v>794</v>
      </c>
      <c r="G21" s="197" t="s">
        <v>795</v>
      </c>
      <c r="H21" s="198"/>
      <c r="I21" s="259" t="s">
        <v>797</v>
      </c>
      <c r="J21" s="238" t="s">
        <v>1116</v>
      </c>
      <c r="K21" s="208" t="s">
        <v>75</v>
      </c>
      <c r="L21" s="208" t="s">
        <v>1096</v>
      </c>
      <c r="M21" s="270" t="s">
        <v>1117</v>
      </c>
    </row>
    <row r="22" ht="29.5" customHeight="1" spans="1:13">
      <c r="A22" s="185" t="s">
        <v>796</v>
      </c>
      <c r="B22" s="154" t="str">
        <f ca="1">VLOOKUP(A22,SOP对应目录!$C$3:SOP对应目录!$C$497,1,FALSE)</f>
        <v>FCSC-AO-2.1</v>
      </c>
      <c r="C22" s="186" t="s">
        <v>762</v>
      </c>
      <c r="D22" s="186" t="s">
        <v>797</v>
      </c>
      <c r="E22" s="186">
        <v>2</v>
      </c>
      <c r="F22" s="197" t="s">
        <v>784</v>
      </c>
      <c r="G22" s="197" t="s">
        <v>784</v>
      </c>
      <c r="H22" s="198" t="s">
        <v>785</v>
      </c>
      <c r="I22" s="259"/>
      <c r="K22" s="208" t="s">
        <v>75</v>
      </c>
      <c r="L22" s="208" t="s">
        <v>1096</v>
      </c>
      <c r="M22" s="208" t="s">
        <v>1118</v>
      </c>
    </row>
    <row r="23" spans="1:12">
      <c r="A23" s="185" t="s">
        <v>798</v>
      </c>
      <c r="B23" s="154" t="str">
        <f ca="1">VLOOKUP(A23,SOP对应目录!$C$3:SOP对应目录!$C$497,1,FALSE)</f>
        <v>FCSC-AO-2.2</v>
      </c>
      <c r="C23" s="186" t="s">
        <v>762</v>
      </c>
      <c r="D23" s="186" t="s">
        <v>799</v>
      </c>
      <c r="E23" s="186"/>
      <c r="F23" s="197"/>
      <c r="G23" s="197"/>
      <c r="H23" s="198" t="s">
        <v>785</v>
      </c>
      <c r="I23" s="237" t="s">
        <v>1181</v>
      </c>
      <c r="J23" s="238" t="s">
        <v>1182</v>
      </c>
      <c r="K23" s="208" t="s">
        <v>75</v>
      </c>
      <c r="L23" s="208" t="s">
        <v>1178</v>
      </c>
    </row>
    <row r="24" ht="46" spans="1:12">
      <c r="A24" s="185" t="s">
        <v>800</v>
      </c>
      <c r="B24" s="154" t="str">
        <f ca="1">VLOOKUP(A24,SOP对应目录!$C$3:SOP对应目录!$C$497,1,FALSE)</f>
        <v>FCSC-AO-2.2.a</v>
      </c>
      <c r="C24" s="186" t="s">
        <v>762</v>
      </c>
      <c r="D24" s="186" t="s">
        <v>801</v>
      </c>
      <c r="E24" s="186"/>
      <c r="F24" s="197"/>
      <c r="G24" s="197"/>
      <c r="H24" s="198" t="s">
        <v>785</v>
      </c>
      <c r="I24" s="238" t="s">
        <v>1183</v>
      </c>
      <c r="J24" s="238" t="s">
        <v>1184</v>
      </c>
      <c r="K24" s="208" t="s">
        <v>75</v>
      </c>
      <c r="L24" s="208" t="s">
        <v>1178</v>
      </c>
    </row>
    <row r="25" spans="1:12">
      <c r="A25" s="185" t="s">
        <v>802</v>
      </c>
      <c r="B25" s="154" t="str">
        <f ca="1">VLOOKUP(A25,SOP对应目录!$C$3:SOP对应目录!$C$497,1,FALSE)</f>
        <v>FCSC-AO-3.1</v>
      </c>
      <c r="C25" s="186" t="s">
        <v>762</v>
      </c>
      <c r="D25" s="186" t="s">
        <v>803</v>
      </c>
      <c r="E25" s="186">
        <v>4</v>
      </c>
      <c r="F25" s="197" t="s">
        <v>804</v>
      </c>
      <c r="G25" s="197" t="s">
        <v>804</v>
      </c>
      <c r="H25" s="198"/>
      <c r="I25" s="237" t="s">
        <v>1119</v>
      </c>
      <c r="L25" s="208" t="s">
        <v>1096</v>
      </c>
    </row>
    <row r="26" ht="31" spans="1:12">
      <c r="A26" s="185" t="s">
        <v>805</v>
      </c>
      <c r="B26" s="154" t="str">
        <f ca="1">VLOOKUP(A26,SOP对应目录!$C$3:SOP对应目录!$C$497,1,FALSE)</f>
        <v>FCSC-AO-3.1.a</v>
      </c>
      <c r="C26" s="186" t="s">
        <v>762</v>
      </c>
      <c r="D26" s="186" t="s">
        <v>806</v>
      </c>
      <c r="E26" s="186">
        <v>1</v>
      </c>
      <c r="F26" s="197" t="s">
        <v>807</v>
      </c>
      <c r="G26" s="197" t="s">
        <v>807</v>
      </c>
      <c r="H26" s="198"/>
      <c r="I26" s="238" t="s">
        <v>1120</v>
      </c>
      <c r="J26" s="238" t="s">
        <v>1121</v>
      </c>
      <c r="K26" s="208" t="s">
        <v>75</v>
      </c>
      <c r="L26" s="208" t="s">
        <v>1096</v>
      </c>
    </row>
    <row r="27" spans="1:12">
      <c r="A27" s="185" t="s">
        <v>808</v>
      </c>
      <c r="B27" s="154" t="str">
        <f ca="1">VLOOKUP(A27,SOP对应目录!$C$3:SOP对应目录!$C$497,1,FALSE)</f>
        <v>FCSC-AO-3.1.b</v>
      </c>
      <c r="C27" s="186" t="s">
        <v>762</v>
      </c>
      <c r="D27" s="186" t="s">
        <v>809</v>
      </c>
      <c r="E27" s="186">
        <v>2</v>
      </c>
      <c r="F27" s="197" t="s">
        <v>784</v>
      </c>
      <c r="G27" s="197" t="s">
        <v>784</v>
      </c>
      <c r="H27" s="198"/>
      <c r="I27" s="237" t="s">
        <v>1122</v>
      </c>
      <c r="J27" s="238" t="s">
        <v>1121</v>
      </c>
      <c r="K27" s="208" t="s">
        <v>75</v>
      </c>
      <c r="L27" s="208" t="s">
        <v>1096</v>
      </c>
    </row>
    <row r="28" spans="1:12">
      <c r="A28" s="185" t="s">
        <v>810</v>
      </c>
      <c r="B28" s="154" t="str">
        <f ca="1">VLOOKUP(A28,SOP对应目录!$C$3:SOP对应目录!$C$497,1,FALSE)</f>
        <v>FCSC-AO-3.1.c</v>
      </c>
      <c r="C28" s="186" t="s">
        <v>762</v>
      </c>
      <c r="D28" s="186" t="s">
        <v>811</v>
      </c>
      <c r="E28" s="186"/>
      <c r="F28" s="197"/>
      <c r="G28" s="197"/>
      <c r="H28" s="198"/>
      <c r="I28" s="237" t="s">
        <v>1185</v>
      </c>
      <c r="J28" s="238" t="s">
        <v>1121</v>
      </c>
      <c r="K28" s="208" t="s">
        <v>75</v>
      </c>
      <c r="L28" s="208" t="s">
        <v>1178</v>
      </c>
    </row>
    <row r="29" ht="31.75" customHeight="1" spans="1:12">
      <c r="A29" s="245" t="s">
        <v>814</v>
      </c>
      <c r="B29" s="154" t="str">
        <f ca="1">VLOOKUP(A29,SOP对应目录!$C$3:SOP对应目录!$C$497,1,FALSE)</f>
        <v>FCSC-AO-5.1</v>
      </c>
      <c r="C29" s="246" t="s">
        <v>762</v>
      </c>
      <c r="D29" s="246" t="s">
        <v>815</v>
      </c>
      <c r="E29" s="246"/>
      <c r="F29" s="250"/>
      <c r="G29" s="250"/>
      <c r="H29" s="251"/>
      <c r="I29" s="267" t="s">
        <v>1123</v>
      </c>
      <c r="J29" s="268" t="s">
        <v>1124</v>
      </c>
      <c r="K29" s="208" t="s">
        <v>75</v>
      </c>
      <c r="L29" s="208" t="s">
        <v>1096</v>
      </c>
    </row>
    <row r="30" ht="31" spans="1:12">
      <c r="A30" s="245" t="s">
        <v>816</v>
      </c>
      <c r="B30" s="154" t="str">
        <f ca="1">VLOOKUP(A30,SOP对应目录!$C$3:SOP对应目录!$C$497,1,FALSE)</f>
        <v>FCSC-AO-5.1.a </v>
      </c>
      <c r="C30" s="246" t="s">
        <v>762</v>
      </c>
      <c r="D30" s="246" t="s">
        <v>817</v>
      </c>
      <c r="E30" s="246"/>
      <c r="F30" s="250"/>
      <c r="G30" s="250"/>
      <c r="H30" s="251"/>
      <c r="I30" s="267" t="s">
        <v>383</v>
      </c>
      <c r="J30" s="268" t="s">
        <v>1125</v>
      </c>
      <c r="K30" s="208" t="s">
        <v>75</v>
      </c>
      <c r="L30" s="208" t="s">
        <v>1096</v>
      </c>
    </row>
    <row r="31" ht="18" customHeight="1" spans="1:12">
      <c r="A31" s="185" t="s">
        <v>858</v>
      </c>
      <c r="B31" s="154" t="str">
        <f ca="1">VLOOKUP(A31,SOP对应目录!$C$3:SOP对应目录!$C$497,1,FALSE)</f>
        <v>FCSC-AO-13.2</v>
      </c>
      <c r="C31" s="186" t="s">
        <v>762</v>
      </c>
      <c r="D31" s="186" t="s">
        <v>859</v>
      </c>
      <c r="E31" s="186" t="s">
        <v>1186</v>
      </c>
      <c r="F31" s="199"/>
      <c r="G31" s="199"/>
      <c r="H31" s="200"/>
      <c r="I31" s="259" t="s">
        <v>861</v>
      </c>
      <c r="J31" s="238" t="s">
        <v>1121</v>
      </c>
      <c r="K31" s="208" t="s">
        <v>75</v>
      </c>
      <c r="L31" s="208" t="s">
        <v>1178</v>
      </c>
    </row>
    <row r="32" spans="1:12">
      <c r="A32" s="185" t="s">
        <v>860</v>
      </c>
      <c r="B32" s="154" t="str">
        <f ca="1">VLOOKUP(A32,SOP对应目录!$C$3:SOP对应目录!$C$497,1,FALSE)</f>
        <v>FCSC-A.13.2.a </v>
      </c>
      <c r="C32" s="186" t="s">
        <v>762</v>
      </c>
      <c r="D32" s="186" t="s">
        <v>861</v>
      </c>
      <c r="E32" s="186"/>
      <c r="F32" s="199"/>
      <c r="G32" s="199"/>
      <c r="H32" s="200"/>
      <c r="I32" s="259"/>
      <c r="K32" s="208" t="s">
        <v>75</v>
      </c>
      <c r="L32" s="208" t="s">
        <v>1178</v>
      </c>
    </row>
    <row r="33" ht="31" spans="1:12">
      <c r="A33" s="185" t="s">
        <v>862</v>
      </c>
      <c r="B33" s="154" t="str">
        <f ca="1">VLOOKUP(A33,SOP对应目录!$C$3:SOP对应目录!$C$497,1,FALSE)</f>
        <v>FCSC-A.13.2.b </v>
      </c>
      <c r="C33" s="186" t="s">
        <v>762</v>
      </c>
      <c r="D33" s="186" t="s">
        <v>863</v>
      </c>
      <c r="E33" s="186"/>
      <c r="F33" s="199"/>
      <c r="G33" s="199"/>
      <c r="H33" s="200"/>
      <c r="I33" s="237" t="s">
        <v>1187</v>
      </c>
      <c r="J33" s="238" t="s">
        <v>1188</v>
      </c>
      <c r="K33" s="208" t="s">
        <v>75</v>
      </c>
      <c r="L33" s="208" t="s">
        <v>1178</v>
      </c>
    </row>
    <row r="34" spans="1:12">
      <c r="A34" s="190" t="s">
        <v>188</v>
      </c>
      <c r="B34" s="154" t="str">
        <f ca="1">VLOOKUP(A34,SOP对应目录!$C$3:SOP对应目录!$C$497,1,FALSE)</f>
        <v>FCSC-OP-2.8 -V3</v>
      </c>
      <c r="C34" s="195" t="s">
        <v>144</v>
      </c>
      <c r="D34" s="197" t="s">
        <v>189</v>
      </c>
      <c r="E34" s="193" t="s">
        <v>154</v>
      </c>
      <c r="F34" s="252" t="s">
        <v>183</v>
      </c>
      <c r="G34" s="253"/>
      <c r="H34" s="253"/>
      <c r="I34" s="237" t="s">
        <v>1189</v>
      </c>
      <c r="J34" s="238" t="s">
        <v>1190</v>
      </c>
      <c r="K34" s="258" t="s">
        <v>75</v>
      </c>
      <c r="L34" s="208" t="s">
        <v>1178</v>
      </c>
    </row>
    <row r="35" spans="1:12">
      <c r="A35" s="190" t="s">
        <v>190</v>
      </c>
      <c r="B35" s="154" t="str">
        <f ca="1">VLOOKUP(A35,SOP对应目录!$C$3:SOP对应目录!$C$497,1,FALSE)</f>
        <v>FCSC-OP-2.8.a-V1</v>
      </c>
      <c r="C35" s="195" t="s">
        <v>144</v>
      </c>
      <c r="D35" s="197" t="s">
        <v>191</v>
      </c>
      <c r="E35" s="193" t="s">
        <v>20</v>
      </c>
      <c r="F35" s="252" t="s">
        <v>183</v>
      </c>
      <c r="G35" s="253"/>
      <c r="H35" s="253"/>
      <c r="I35" s="237" t="s">
        <v>1191</v>
      </c>
      <c r="J35" s="238" t="s">
        <v>1130</v>
      </c>
      <c r="K35" s="258" t="s">
        <v>75</v>
      </c>
      <c r="L35" s="208" t="s">
        <v>1178</v>
      </c>
    </row>
    <row r="36" spans="1:12">
      <c r="A36" s="190" t="s">
        <v>199</v>
      </c>
      <c r="B36" s="154" t="str">
        <f ca="1">VLOOKUP(A36,SOP对应目录!$C$3:SOP对应目录!$C$497,1,FALSE)</f>
        <v>FCSC-OP-2.12-V2 </v>
      </c>
      <c r="C36" s="195" t="s">
        <v>144</v>
      </c>
      <c r="D36" s="197" t="s">
        <v>200</v>
      </c>
      <c r="E36" s="193" t="s">
        <v>26</v>
      </c>
      <c r="F36" s="252" t="s">
        <v>196</v>
      </c>
      <c r="G36" s="253"/>
      <c r="H36" s="253"/>
      <c r="I36" s="259" t="s">
        <v>1126</v>
      </c>
      <c r="J36" s="269" t="s">
        <v>1127</v>
      </c>
      <c r="K36" s="258" t="s">
        <v>75</v>
      </c>
      <c r="L36" s="208" t="s">
        <v>1096</v>
      </c>
    </row>
    <row r="37" spans="1:12">
      <c r="A37" s="190" t="s">
        <v>201</v>
      </c>
      <c r="B37" s="154" t="str">
        <f ca="1">VLOOKUP(A37,SOP对应目录!$C$3:SOP对应目录!$C$497,1,FALSE)</f>
        <v>FCSC-OP-2.12.a-V1</v>
      </c>
      <c r="C37" s="195" t="s">
        <v>144</v>
      </c>
      <c r="D37" s="197" t="s">
        <v>202</v>
      </c>
      <c r="E37" s="193" t="s">
        <v>20</v>
      </c>
      <c r="F37" s="252" t="s">
        <v>196</v>
      </c>
      <c r="G37" s="253"/>
      <c r="H37" s="253"/>
      <c r="I37" s="259"/>
      <c r="J37" s="269"/>
      <c r="K37" s="258" t="s">
        <v>75</v>
      </c>
      <c r="L37" s="208" t="s">
        <v>1096</v>
      </c>
    </row>
    <row r="38" spans="1:12">
      <c r="A38" s="190" t="s">
        <v>203</v>
      </c>
      <c r="B38" s="154" t="str">
        <f ca="1">VLOOKUP(A38,SOP对应目录!$C$3:SOP对应目录!$C$497,1,FALSE)</f>
        <v>FCSC-OP-2.12.b-V1</v>
      </c>
      <c r="C38" s="195" t="s">
        <v>144</v>
      </c>
      <c r="D38" s="197" t="s">
        <v>204</v>
      </c>
      <c r="E38" s="193" t="s">
        <v>20</v>
      </c>
      <c r="F38" s="252" t="s">
        <v>205</v>
      </c>
      <c r="G38" s="253"/>
      <c r="H38" s="253"/>
      <c r="I38" s="237" t="s">
        <v>1128</v>
      </c>
      <c r="J38" s="238" t="s">
        <v>1127</v>
      </c>
      <c r="K38" s="258" t="s">
        <v>75</v>
      </c>
      <c r="L38" s="208" t="s">
        <v>1096</v>
      </c>
    </row>
    <row r="39" ht="31" spans="1:12">
      <c r="A39" s="190" t="s">
        <v>212</v>
      </c>
      <c r="B39" s="154" t="str">
        <f ca="1">VLOOKUP(A39,SOP对应目录!$C$3:SOP对应目录!$C$497,1,FALSE)</f>
        <v>FCSC-OP-2.16 -V2</v>
      </c>
      <c r="C39" s="195" t="s">
        <v>144</v>
      </c>
      <c r="D39" s="197" t="s">
        <v>213</v>
      </c>
      <c r="E39" s="193" t="s">
        <v>26</v>
      </c>
      <c r="F39" s="252" t="s">
        <v>214</v>
      </c>
      <c r="G39" s="253"/>
      <c r="H39" s="253"/>
      <c r="I39" s="238" t="s">
        <v>1129</v>
      </c>
      <c r="J39" s="238" t="s">
        <v>1130</v>
      </c>
      <c r="K39" s="258" t="s">
        <v>75</v>
      </c>
      <c r="L39" s="208" t="s">
        <v>1096</v>
      </c>
    </row>
    <row r="40" ht="27" customHeight="1" spans="1:12">
      <c r="A40" s="190" t="s">
        <v>215</v>
      </c>
      <c r="B40" s="154" t="str">
        <f ca="1">VLOOKUP(A40,SOP对应目录!$C$3:SOP对应目录!$C$497,1,FALSE)</f>
        <v>FCSC-OP-2.17-V2 </v>
      </c>
      <c r="C40" s="195" t="s">
        <v>144</v>
      </c>
      <c r="D40" s="197" t="s">
        <v>216</v>
      </c>
      <c r="E40" s="193" t="s">
        <v>26</v>
      </c>
      <c r="F40" s="252" t="s">
        <v>214</v>
      </c>
      <c r="G40" s="253"/>
      <c r="H40" s="253"/>
      <c r="I40" s="238" t="s">
        <v>1192</v>
      </c>
      <c r="J40" s="238" t="s">
        <v>1130</v>
      </c>
      <c r="K40" s="258" t="s">
        <v>75</v>
      </c>
      <c r="L40" s="208" t="s">
        <v>1178</v>
      </c>
    </row>
    <row r="41" ht="31" spans="1:12">
      <c r="A41" s="190" t="s">
        <v>223</v>
      </c>
      <c r="B41" s="154" t="str">
        <f ca="1">VLOOKUP(A41,SOP对应目录!$C$3:SOP对应目录!$C$497,1,FALSE)</f>
        <v>FCSC-OP-2.18 -V2</v>
      </c>
      <c r="C41" s="195" t="s">
        <v>144</v>
      </c>
      <c r="D41" s="197" t="s">
        <v>224</v>
      </c>
      <c r="E41" s="193" t="s">
        <v>26</v>
      </c>
      <c r="F41" s="252" t="s">
        <v>225</v>
      </c>
      <c r="G41" s="253"/>
      <c r="H41" s="253"/>
      <c r="I41" s="238" t="s">
        <v>1131</v>
      </c>
      <c r="K41" s="258" t="s">
        <v>75</v>
      </c>
      <c r="L41" s="208" t="s">
        <v>1096</v>
      </c>
    </row>
    <row r="42" spans="1:12">
      <c r="A42" s="190" t="s">
        <v>239</v>
      </c>
      <c r="B42" s="154" t="str">
        <f ca="1">VLOOKUP(A42,SOP对应目录!$C$3:SOP对应目录!$C$497,1,FALSE)</f>
        <v>FCSC-OP-2.22 -V2</v>
      </c>
      <c r="C42" s="195" t="s">
        <v>144</v>
      </c>
      <c r="D42" s="197" t="s">
        <v>240</v>
      </c>
      <c r="E42" s="254" t="s">
        <v>26</v>
      </c>
      <c r="F42" s="193" t="s">
        <v>241</v>
      </c>
      <c r="G42" s="253"/>
      <c r="H42" s="253"/>
      <c r="I42" s="237" t="s">
        <v>1132</v>
      </c>
      <c r="J42" s="238" t="s">
        <v>1133</v>
      </c>
      <c r="K42" s="258" t="s">
        <v>75</v>
      </c>
      <c r="L42" s="208" t="s">
        <v>1096</v>
      </c>
    </row>
    <row r="43" spans="1:12">
      <c r="A43" s="190" t="s">
        <v>242</v>
      </c>
      <c r="B43" s="154" t="str">
        <f ca="1">VLOOKUP(A43,SOP对应目录!$C$3:SOP对应目录!$C$497,1,FALSE)</f>
        <v>FCSC-OP-2.22.a-V1</v>
      </c>
      <c r="C43" s="195" t="s">
        <v>144</v>
      </c>
      <c r="D43" s="197" t="s">
        <v>243</v>
      </c>
      <c r="E43" s="193" t="s">
        <v>20</v>
      </c>
      <c r="F43" s="193" t="s">
        <v>241</v>
      </c>
      <c r="G43" s="253"/>
      <c r="H43" s="253"/>
      <c r="I43" s="237" t="s">
        <v>243</v>
      </c>
      <c r="J43" s="238" t="s">
        <v>1133</v>
      </c>
      <c r="K43" s="258" t="s">
        <v>75</v>
      </c>
      <c r="L43" s="208" t="s">
        <v>1096</v>
      </c>
    </row>
    <row r="44" ht="31" spans="1:12">
      <c r="A44" s="190" t="s">
        <v>244</v>
      </c>
      <c r="B44" s="154" t="str">
        <f ca="1">VLOOKUP(A44,SOP对应目录!$C$3:SOP对应目录!$C$497,1,FALSE)</f>
        <v>FCSC-OP- 2.22.b-V1</v>
      </c>
      <c r="C44" s="195" t="s">
        <v>144</v>
      </c>
      <c r="D44" s="197" t="s">
        <v>245</v>
      </c>
      <c r="E44" s="193" t="s">
        <v>20</v>
      </c>
      <c r="F44" s="193" t="s">
        <v>241</v>
      </c>
      <c r="G44" s="253"/>
      <c r="H44" s="253"/>
      <c r="I44" s="237" t="s">
        <v>403</v>
      </c>
      <c r="J44" s="238" t="s">
        <v>1135</v>
      </c>
      <c r="K44" s="258" t="s">
        <v>1193</v>
      </c>
      <c r="L44" s="258" t="s">
        <v>1193</v>
      </c>
    </row>
    <row r="45" ht="31" spans="1:12">
      <c r="A45" s="190" t="s">
        <v>246</v>
      </c>
      <c r="B45" s="154" t="str">
        <f ca="1">VLOOKUP(A45,SOP对应目录!$C$3:SOP对应目录!$C$497,1,FALSE)</f>
        <v>FCSC-OP-2.22.c-V1</v>
      </c>
      <c r="C45" s="195" t="s">
        <v>144</v>
      </c>
      <c r="D45" s="197" t="s">
        <v>405</v>
      </c>
      <c r="E45" s="193" t="s">
        <v>20</v>
      </c>
      <c r="F45" s="193" t="s">
        <v>241</v>
      </c>
      <c r="G45" s="253"/>
      <c r="H45" s="253"/>
      <c r="I45" s="237" t="s">
        <v>1134</v>
      </c>
      <c r="J45" s="238" t="s">
        <v>1135</v>
      </c>
      <c r="K45" s="258" t="s">
        <v>75</v>
      </c>
      <c r="L45" s="208" t="s">
        <v>1096</v>
      </c>
    </row>
    <row r="46" spans="1:12">
      <c r="A46" s="190" t="s">
        <v>248</v>
      </c>
      <c r="B46" s="154" t="str">
        <f ca="1">VLOOKUP(A46,SOP对应目录!$C$3:SOP对应目录!$C$497,1,FALSE)</f>
        <v>FCSC-OP-2.23.d-V1</v>
      </c>
      <c r="C46" s="195" t="s">
        <v>144</v>
      </c>
      <c r="D46" s="197" t="s">
        <v>249</v>
      </c>
      <c r="E46" s="193" t="s">
        <v>20</v>
      </c>
      <c r="F46" s="193" t="s">
        <v>250</v>
      </c>
      <c r="G46" s="253"/>
      <c r="H46" s="253"/>
      <c r="I46" s="237" t="s">
        <v>1136</v>
      </c>
      <c r="J46" s="238" t="s">
        <v>1121</v>
      </c>
      <c r="K46" s="258" t="s">
        <v>75</v>
      </c>
      <c r="L46" s="208" t="s">
        <v>1096</v>
      </c>
    </row>
    <row r="47" spans="1:12">
      <c r="A47" s="190" t="s">
        <v>251</v>
      </c>
      <c r="B47" s="154" t="str">
        <f ca="1">VLOOKUP(A47,SOP对应目录!$C$3:SOP对应目录!$C$497,1,FALSE)</f>
        <v>FCSC-OP-2.24.e-V1</v>
      </c>
      <c r="C47" s="195" t="s">
        <v>144</v>
      </c>
      <c r="D47" s="197" t="s">
        <v>252</v>
      </c>
      <c r="E47" s="193" t="s">
        <v>20</v>
      </c>
      <c r="F47" s="193" t="s">
        <v>250</v>
      </c>
      <c r="G47" s="253"/>
      <c r="H47" s="253"/>
      <c r="I47" s="237" t="s">
        <v>1153</v>
      </c>
      <c r="J47" s="238" t="s">
        <v>1137</v>
      </c>
      <c r="K47" s="258" t="s">
        <v>75</v>
      </c>
      <c r="L47" s="208" t="s">
        <v>1178</v>
      </c>
    </row>
    <row r="48" spans="1:12">
      <c r="A48" s="190" t="s">
        <v>253</v>
      </c>
      <c r="B48" s="154" t="str">
        <f ca="1">VLOOKUP(A48,SOP对应目录!$C$3:SOP对应目录!$C$497,1,FALSE)</f>
        <v>FCSC-OP-2.25.f-V1</v>
      </c>
      <c r="C48" s="195" t="s">
        <v>144</v>
      </c>
      <c r="D48" s="197" t="s">
        <v>254</v>
      </c>
      <c r="E48" s="193" t="s">
        <v>20</v>
      </c>
      <c r="F48" s="193" t="s">
        <v>250</v>
      </c>
      <c r="G48" s="253"/>
      <c r="H48" s="253"/>
      <c r="I48" s="237" t="s">
        <v>254</v>
      </c>
      <c r="J48" s="238" t="s">
        <v>1137</v>
      </c>
      <c r="K48" s="258" t="s">
        <v>75</v>
      </c>
      <c r="L48" s="208" t="s">
        <v>1096</v>
      </c>
    </row>
    <row r="49" spans="1:12">
      <c r="A49" s="190" t="s">
        <v>255</v>
      </c>
      <c r="B49" s="154" t="str">
        <f ca="1">VLOOKUP(A49,SOP对应目录!$C$3:SOP对应目录!$C$497,1,FALSE)</f>
        <v>FCSC-OP-2.26.g-V1</v>
      </c>
      <c r="C49" s="195" t="s">
        <v>144</v>
      </c>
      <c r="D49" s="197" t="s">
        <v>256</v>
      </c>
      <c r="E49" s="193" t="s">
        <v>20</v>
      </c>
      <c r="F49" s="193" t="s">
        <v>250</v>
      </c>
      <c r="G49" s="253"/>
      <c r="H49" s="253"/>
      <c r="I49" s="237" t="s">
        <v>256</v>
      </c>
      <c r="J49" s="238" t="s">
        <v>1133</v>
      </c>
      <c r="K49" s="258" t="s">
        <v>75</v>
      </c>
      <c r="L49" s="208" t="s">
        <v>1096</v>
      </c>
    </row>
    <row r="50" ht="31" spans="1:12">
      <c r="A50" s="190" t="s">
        <v>257</v>
      </c>
      <c r="B50" s="154" t="str">
        <f ca="1">VLOOKUP(A50,SOP对应目录!$C$3:SOP对应目录!$C$497,1,FALSE)</f>
        <v>FCSC-OP-2.27.h-V1</v>
      </c>
      <c r="C50" s="195" t="s">
        <v>144</v>
      </c>
      <c r="D50" s="247" t="s">
        <v>258</v>
      </c>
      <c r="E50" s="193" t="s">
        <v>20</v>
      </c>
      <c r="F50" s="193" t="s">
        <v>259</v>
      </c>
      <c r="G50" s="253"/>
      <c r="H50" s="253"/>
      <c r="I50" s="238" t="s">
        <v>1194</v>
      </c>
      <c r="J50" s="238" t="s">
        <v>1137</v>
      </c>
      <c r="K50" s="258" t="s">
        <v>1193</v>
      </c>
      <c r="L50" s="258" t="s">
        <v>1193</v>
      </c>
    </row>
    <row r="51" ht="46" spans="1:12">
      <c r="A51" s="190" t="s">
        <v>260</v>
      </c>
      <c r="B51" s="154" t="str">
        <f ca="1">VLOOKUP(A51,SOP对应目录!$C$3:SOP对应目录!$C$497,1,FALSE)</f>
        <v>FCSC-OP-2.23-V2 </v>
      </c>
      <c r="C51" s="195" t="s">
        <v>144</v>
      </c>
      <c r="D51" s="197" t="s">
        <v>261</v>
      </c>
      <c r="E51" s="193" t="s">
        <v>26</v>
      </c>
      <c r="F51" s="193" t="s">
        <v>259</v>
      </c>
      <c r="G51" s="253"/>
      <c r="H51" s="253"/>
      <c r="I51" s="238" t="s">
        <v>1138</v>
      </c>
      <c r="J51" s="238" t="s">
        <v>1133</v>
      </c>
      <c r="K51" s="258" t="s">
        <v>75</v>
      </c>
      <c r="L51" s="208" t="s">
        <v>1096</v>
      </c>
    </row>
    <row r="52" spans="1:12">
      <c r="A52" s="190" t="s">
        <v>262</v>
      </c>
      <c r="B52" s="154" t="str">
        <f ca="1">VLOOKUP(A52,SOP对应目录!$C$3:SOP对应目录!$C$497,1,FALSE)</f>
        <v>FCSC-OP-2.24-V1 </v>
      </c>
      <c r="C52" s="195" t="s">
        <v>144</v>
      </c>
      <c r="D52" s="197" t="s">
        <v>263</v>
      </c>
      <c r="E52" s="193" t="s">
        <v>20</v>
      </c>
      <c r="F52" s="193" t="s">
        <v>259</v>
      </c>
      <c r="G52" s="253"/>
      <c r="H52" s="253"/>
      <c r="I52" s="237" t="s">
        <v>1139</v>
      </c>
      <c r="J52" s="238" t="s">
        <v>1133</v>
      </c>
      <c r="K52" s="258" t="s">
        <v>75</v>
      </c>
      <c r="L52" s="208" t="s">
        <v>1096</v>
      </c>
    </row>
    <row r="53" spans="1:12">
      <c r="A53" s="190" t="s">
        <v>264</v>
      </c>
      <c r="B53" s="154" t="str">
        <f ca="1">VLOOKUP(A53,SOP对应目录!$C$3:SOP对应目录!$C$497,1,FALSE)</f>
        <v>FCSC-OP-2.24.a-V1</v>
      </c>
      <c r="C53" s="195" t="s">
        <v>144</v>
      </c>
      <c r="D53" s="197" t="s">
        <v>265</v>
      </c>
      <c r="E53" s="193" t="s">
        <v>20</v>
      </c>
      <c r="F53" s="193" t="s">
        <v>259</v>
      </c>
      <c r="G53" s="253"/>
      <c r="H53" s="253"/>
      <c r="I53" s="237" t="s">
        <v>265</v>
      </c>
      <c r="J53" s="238" t="s">
        <v>1137</v>
      </c>
      <c r="K53" s="258" t="s">
        <v>75</v>
      </c>
      <c r="L53" s="208" t="s">
        <v>1096</v>
      </c>
    </row>
    <row r="54" spans="1:12">
      <c r="A54" s="190" t="s">
        <v>291</v>
      </c>
      <c r="B54" s="154" t="str">
        <f ca="1">VLOOKUP(A54,SOP对应目录!$C$3:SOP对应目录!$C$497,1,FALSE)</f>
        <v>FCSC-OP-3.10 -V2</v>
      </c>
      <c r="C54" s="195" t="s">
        <v>144</v>
      </c>
      <c r="D54" s="197" t="s">
        <v>292</v>
      </c>
      <c r="E54" s="193" t="s">
        <v>26</v>
      </c>
      <c r="F54" s="193" t="s">
        <v>293</v>
      </c>
      <c r="G54" s="253"/>
      <c r="H54" s="253"/>
      <c r="I54" s="237" t="s">
        <v>1140</v>
      </c>
      <c r="K54" s="258" t="s">
        <v>75</v>
      </c>
      <c r="L54" s="208" t="s">
        <v>1096</v>
      </c>
    </row>
    <row r="55" ht="31" spans="1:12">
      <c r="A55" s="190" t="s">
        <v>353</v>
      </c>
      <c r="B55" s="154" t="str">
        <f ca="1">VLOOKUP(A55,SOP对应目录!$C$3:SOP对应目录!$C$497,1,FALSE)</f>
        <v>FCSC-OP-7.1-V1 </v>
      </c>
      <c r="C55" s="195" t="s">
        <v>144</v>
      </c>
      <c r="D55" s="197" t="s">
        <v>354</v>
      </c>
      <c r="E55" s="195" t="s">
        <v>20</v>
      </c>
      <c r="F55" s="193" t="s">
        <v>348</v>
      </c>
      <c r="G55" s="201"/>
      <c r="H55" s="201"/>
      <c r="I55" s="238" t="s">
        <v>1141</v>
      </c>
      <c r="J55" s="238" t="s">
        <v>1142</v>
      </c>
      <c r="K55" s="258" t="s">
        <v>75</v>
      </c>
      <c r="L55" s="208" t="s">
        <v>1096</v>
      </c>
    </row>
    <row r="56" spans="1:12">
      <c r="A56" s="190" t="s">
        <v>355</v>
      </c>
      <c r="B56" s="154" t="str">
        <f ca="1">VLOOKUP(A56,SOP对应目录!$C$3:SOP对应目录!$C$497,1,FALSE)</f>
        <v>FCSC-OP-7.2-V1 </v>
      </c>
      <c r="C56" s="195" t="s">
        <v>144</v>
      </c>
      <c r="D56" s="247" t="s">
        <v>356</v>
      </c>
      <c r="E56" s="195" t="s">
        <v>20</v>
      </c>
      <c r="F56" s="193" t="s">
        <v>348</v>
      </c>
      <c r="G56" s="201"/>
      <c r="H56" s="201"/>
      <c r="I56" s="237" t="s">
        <v>1195</v>
      </c>
      <c r="K56" s="258" t="s">
        <v>75</v>
      </c>
      <c r="L56" s="208" t="s">
        <v>1178</v>
      </c>
    </row>
    <row r="57" ht="31" spans="1:12">
      <c r="A57" s="190" t="s">
        <v>357</v>
      </c>
      <c r="B57" s="154" t="str">
        <f ca="1">VLOOKUP(A57,SOP对应目录!$C$3:SOP对应目录!$C$497,1,FALSE)</f>
        <v>FCSC-OP-7.3 -V2</v>
      </c>
      <c r="C57" s="195" t="s">
        <v>144</v>
      </c>
      <c r="D57" s="197" t="s">
        <v>103</v>
      </c>
      <c r="E57" s="255" t="s">
        <v>26</v>
      </c>
      <c r="F57" s="193" t="s">
        <v>348</v>
      </c>
      <c r="G57" s="201"/>
      <c r="H57" s="201"/>
      <c r="I57" s="238" t="s">
        <v>1143</v>
      </c>
      <c r="J57" s="238" t="s">
        <v>1144</v>
      </c>
      <c r="K57" s="258" t="s">
        <v>75</v>
      </c>
      <c r="L57" s="208" t="s">
        <v>1096</v>
      </c>
    </row>
    <row r="58" spans="1:12">
      <c r="A58" s="190" t="s">
        <v>358</v>
      </c>
      <c r="B58" s="154" t="str">
        <f ca="1">VLOOKUP(A58,SOP对应目录!$C$3:SOP对应目录!$C$497,1,FALSE)</f>
        <v>FCSC-OP-7.4 -V1</v>
      </c>
      <c r="C58" s="195" t="s">
        <v>359</v>
      </c>
      <c r="D58" s="197" t="s">
        <v>360</v>
      </c>
      <c r="E58" s="255" t="s">
        <v>20</v>
      </c>
      <c r="F58" s="193" t="s">
        <v>348</v>
      </c>
      <c r="G58" s="201"/>
      <c r="H58" s="201"/>
      <c r="I58" s="237" t="s">
        <v>1196</v>
      </c>
      <c r="J58" s="238" t="s">
        <v>1113</v>
      </c>
      <c r="K58" s="258" t="s">
        <v>1193</v>
      </c>
      <c r="L58" s="208" t="s">
        <v>1178</v>
      </c>
    </row>
    <row r="59" spans="1:12">
      <c r="A59" s="190" t="s">
        <v>372</v>
      </c>
      <c r="B59" s="154" t="str">
        <f ca="1">VLOOKUP(A59,SOP对应目录!$C$3:SOP对应目录!$C$497,1,FALSE)</f>
        <v>FCSC-NS-1.2 -V2</v>
      </c>
      <c r="C59" s="195" t="s">
        <v>366</v>
      </c>
      <c r="D59" s="197" t="s">
        <v>373</v>
      </c>
      <c r="E59" s="195" t="s">
        <v>26</v>
      </c>
      <c r="F59" s="193" t="s">
        <v>364</v>
      </c>
      <c r="G59" s="201"/>
      <c r="H59" s="201"/>
      <c r="I59" s="237" t="s">
        <v>1145</v>
      </c>
      <c r="J59" s="238" t="s">
        <v>1121</v>
      </c>
      <c r="K59" s="258" t="s">
        <v>75</v>
      </c>
      <c r="L59" s="208" t="s">
        <v>1096</v>
      </c>
    </row>
    <row r="60" ht="31" spans="1:12">
      <c r="A60" s="190" t="s">
        <v>376</v>
      </c>
      <c r="B60" s="154" t="str">
        <f ca="1">VLOOKUP(A60,SOP对应目录!$C$3:SOP对应目录!$C$497,1,FALSE)</f>
        <v>FCSC-NS-1.4 -V2</v>
      </c>
      <c r="C60" s="195" t="s">
        <v>366</v>
      </c>
      <c r="D60" s="197" t="s">
        <v>377</v>
      </c>
      <c r="E60" s="195" t="s">
        <v>26</v>
      </c>
      <c r="F60" s="193" t="s">
        <v>364</v>
      </c>
      <c r="G60" s="201"/>
      <c r="H60" s="201"/>
      <c r="I60" s="238" t="s">
        <v>1197</v>
      </c>
      <c r="J60" s="238" t="s">
        <v>1198</v>
      </c>
      <c r="K60" s="258" t="s">
        <v>75</v>
      </c>
      <c r="L60" s="208" t="s">
        <v>1178</v>
      </c>
    </row>
    <row r="61" spans="1:12">
      <c r="A61" s="190" t="s">
        <v>378</v>
      </c>
      <c r="B61" s="154" t="str">
        <f ca="1">VLOOKUP(A61,SOP对应目录!$C$3:SOP对应目录!$C$497,1,FALSE)</f>
        <v>FCSC-NS-1.4.a-V1</v>
      </c>
      <c r="C61" s="195" t="s">
        <v>366</v>
      </c>
      <c r="D61" s="197" t="s">
        <v>379</v>
      </c>
      <c r="E61" s="195" t="s">
        <v>20</v>
      </c>
      <c r="F61" s="193" t="s">
        <v>364</v>
      </c>
      <c r="G61" s="201"/>
      <c r="H61" s="201"/>
      <c r="I61" s="237" t="s">
        <v>1199</v>
      </c>
      <c r="J61" s="238" t="s">
        <v>1121</v>
      </c>
      <c r="K61" s="258" t="s">
        <v>75</v>
      </c>
      <c r="L61" s="208" t="s">
        <v>1178</v>
      </c>
    </row>
    <row r="62" spans="1:12">
      <c r="A62" s="190" t="s">
        <v>380</v>
      </c>
      <c r="B62" s="154" t="str">
        <f ca="1">VLOOKUP(A62,SOP对应目录!$C$3:SOP对应目录!$C$497,1,FALSE)</f>
        <v>FCSC-NS-1.5 -V2</v>
      </c>
      <c r="C62" s="195" t="s">
        <v>366</v>
      </c>
      <c r="D62" s="197" t="s">
        <v>381</v>
      </c>
      <c r="E62" s="195" t="s">
        <v>26</v>
      </c>
      <c r="F62" s="193" t="s">
        <v>364</v>
      </c>
      <c r="G62" s="201"/>
      <c r="H62" s="201"/>
      <c r="I62" s="237" t="s">
        <v>1146</v>
      </c>
      <c r="J62" s="238" t="s">
        <v>1121</v>
      </c>
      <c r="K62" s="258" t="s">
        <v>75</v>
      </c>
      <c r="L62" s="208" t="s">
        <v>1096</v>
      </c>
    </row>
    <row r="63" ht="46" spans="1:12">
      <c r="A63" s="190" t="s">
        <v>382</v>
      </c>
      <c r="B63" s="154" t="str">
        <f ca="1">VLOOKUP(A63,SOP对应目录!$C$3:SOP对应目录!$C$497,1,FALSE)</f>
        <v>FCSC-NS-1.5.a-V2</v>
      </c>
      <c r="C63" s="195" t="s">
        <v>366</v>
      </c>
      <c r="D63" s="197" t="s">
        <v>383</v>
      </c>
      <c r="E63" s="195" t="s">
        <v>26</v>
      </c>
      <c r="F63" s="193" t="s">
        <v>384</v>
      </c>
      <c r="G63" s="201"/>
      <c r="H63" s="201"/>
      <c r="I63" s="237" t="s">
        <v>383</v>
      </c>
      <c r="J63" s="238" t="s">
        <v>1147</v>
      </c>
      <c r="K63" s="258" t="s">
        <v>75</v>
      </c>
      <c r="L63" s="208" t="s">
        <v>1096</v>
      </c>
    </row>
    <row r="64" spans="1:12">
      <c r="A64" s="190" t="s">
        <v>385</v>
      </c>
      <c r="B64" s="154" t="str">
        <f ca="1">VLOOKUP(A64,SOP对应目录!$C$3:SOP对应目录!$C$497,1,FALSE)</f>
        <v>FCSC-NS-1.6 -V2</v>
      </c>
      <c r="C64" s="195" t="s">
        <v>366</v>
      </c>
      <c r="D64" s="197" t="s">
        <v>386</v>
      </c>
      <c r="E64" s="195" t="s">
        <v>26</v>
      </c>
      <c r="F64" s="193" t="s">
        <v>384</v>
      </c>
      <c r="G64" s="201"/>
      <c r="H64" s="201"/>
      <c r="I64" s="237" t="s">
        <v>1200</v>
      </c>
      <c r="J64" s="238" t="s">
        <v>1201</v>
      </c>
      <c r="K64" s="258" t="s">
        <v>75</v>
      </c>
      <c r="L64" s="208" t="s">
        <v>1178</v>
      </c>
    </row>
    <row r="65" spans="1:12">
      <c r="A65" s="190" t="s">
        <v>387</v>
      </c>
      <c r="B65" s="154" t="str">
        <f ca="1">VLOOKUP(A65,SOP对应目录!$C$3:SOP对应目录!$C$497,1,FALSE)</f>
        <v>FCSC-NS-1.6.a-V1</v>
      </c>
      <c r="C65" s="195" t="s">
        <v>366</v>
      </c>
      <c r="D65" s="197" t="s">
        <v>388</v>
      </c>
      <c r="E65" s="195" t="s">
        <v>20</v>
      </c>
      <c r="F65" s="193" t="s">
        <v>384</v>
      </c>
      <c r="G65" s="201"/>
      <c r="H65" s="201"/>
      <c r="I65" s="237" t="s">
        <v>388</v>
      </c>
      <c r="J65" s="238" t="s">
        <v>1121</v>
      </c>
      <c r="K65" s="258" t="s">
        <v>75</v>
      </c>
      <c r="L65" s="208" t="s">
        <v>1178</v>
      </c>
    </row>
    <row r="66" ht="31" spans="1:12">
      <c r="A66" s="190" t="s">
        <v>389</v>
      </c>
      <c r="B66" s="154" t="str">
        <f ca="1">VLOOKUP(A66,SOP对应目录!$C$3:SOP对应目录!$C$497,1,FALSE)</f>
        <v>FCSC-NS-1.7-V2 </v>
      </c>
      <c r="C66" s="195" t="s">
        <v>366</v>
      </c>
      <c r="D66" s="197" t="s">
        <v>390</v>
      </c>
      <c r="E66" s="195" t="s">
        <v>26</v>
      </c>
      <c r="F66" s="193" t="s">
        <v>384</v>
      </c>
      <c r="G66" s="201"/>
      <c r="H66" s="201"/>
      <c r="I66" s="238" t="s">
        <v>1202</v>
      </c>
      <c r="J66" s="238" t="s">
        <v>1203</v>
      </c>
      <c r="K66" s="258" t="s">
        <v>75</v>
      </c>
      <c r="L66" s="208" t="s">
        <v>1178</v>
      </c>
    </row>
    <row r="67" spans="1:12">
      <c r="A67" s="190" t="s">
        <v>391</v>
      </c>
      <c r="B67" s="154" t="str">
        <f ca="1">VLOOKUP(A67,SOP对应目录!$C$3:SOP对应目录!$C$497,1,FALSE)</f>
        <v>FCSC-NS-1.7.a-V1</v>
      </c>
      <c r="C67" s="195" t="s">
        <v>366</v>
      </c>
      <c r="D67" s="197" t="s">
        <v>392</v>
      </c>
      <c r="E67" s="195" t="s">
        <v>20</v>
      </c>
      <c r="F67" s="193" t="s">
        <v>384</v>
      </c>
      <c r="G67" s="201"/>
      <c r="H67" s="201"/>
      <c r="I67" s="237" t="s">
        <v>1204</v>
      </c>
      <c r="J67" s="238" t="s">
        <v>1121</v>
      </c>
      <c r="K67" s="258" t="s">
        <v>75</v>
      </c>
      <c r="L67" s="208" t="s">
        <v>1178</v>
      </c>
    </row>
    <row r="68" spans="1:12">
      <c r="A68" s="190" t="s">
        <v>393</v>
      </c>
      <c r="B68" s="154" t="str">
        <f ca="1">VLOOKUP(A68,SOP对应目录!$C$3:SOP对应目录!$C$497,1,FALSE)</f>
        <v>FCSC-NS-1.7.b-V1</v>
      </c>
      <c r="C68" s="195" t="s">
        <v>366</v>
      </c>
      <c r="D68" s="197" t="s">
        <v>394</v>
      </c>
      <c r="E68" s="195" t="s">
        <v>20</v>
      </c>
      <c r="F68" s="193" t="s">
        <v>384</v>
      </c>
      <c r="G68" s="201"/>
      <c r="H68" s="201"/>
      <c r="I68" s="237" t="s">
        <v>1205</v>
      </c>
      <c r="J68" s="238" t="s">
        <v>1121</v>
      </c>
      <c r="K68" s="258" t="s">
        <v>75</v>
      </c>
      <c r="L68" s="208" t="s">
        <v>1178</v>
      </c>
    </row>
    <row r="69" ht="61" spans="1:12">
      <c r="A69" s="190" t="s">
        <v>395</v>
      </c>
      <c r="B69" s="154" t="str">
        <f ca="1">VLOOKUP(A69,SOP对应目录!$C$3:SOP对应目录!$C$497,1,FALSE)</f>
        <v>FCSC-NS-1.8 -V2</v>
      </c>
      <c r="C69" s="195" t="s">
        <v>366</v>
      </c>
      <c r="D69" s="197" t="s">
        <v>396</v>
      </c>
      <c r="E69" s="195" t="s">
        <v>26</v>
      </c>
      <c r="F69" s="193" t="s">
        <v>384</v>
      </c>
      <c r="G69" s="201"/>
      <c r="H69" s="201"/>
      <c r="I69" s="238" t="s">
        <v>1148</v>
      </c>
      <c r="J69" s="269" t="s">
        <v>1149</v>
      </c>
      <c r="K69" s="258" t="s">
        <v>75</v>
      </c>
      <c r="L69" s="208" t="s">
        <v>1096</v>
      </c>
    </row>
    <row r="70" spans="1:12">
      <c r="A70" s="190" t="s">
        <v>397</v>
      </c>
      <c r="B70" s="154" t="str">
        <f ca="1">VLOOKUP(A70,SOP对应目录!$C$3:SOP对应目录!$C$497,1,FALSE)</f>
        <v>FCSC-NS-1.9 -V2</v>
      </c>
      <c r="C70" s="195" t="s">
        <v>366</v>
      </c>
      <c r="D70" s="197" t="s">
        <v>398</v>
      </c>
      <c r="E70" s="195" t="s">
        <v>26</v>
      </c>
      <c r="F70" s="193" t="s">
        <v>384</v>
      </c>
      <c r="G70" s="201"/>
      <c r="H70" s="201"/>
      <c r="I70" s="237" t="s">
        <v>1150</v>
      </c>
      <c r="K70" s="258" t="s">
        <v>75</v>
      </c>
      <c r="L70" s="208" t="s">
        <v>1096</v>
      </c>
    </row>
    <row r="71" ht="61" spans="1:12">
      <c r="A71" s="190" t="s">
        <v>399</v>
      </c>
      <c r="B71" s="154" t="str">
        <f ca="1">VLOOKUP(A71,SOP对应目录!$C$3:SOP对应目录!$C$497,1,FALSE)</f>
        <v>FCSC-NS-1.9.a-V1</v>
      </c>
      <c r="C71" s="195" t="s">
        <v>366</v>
      </c>
      <c r="D71" s="197" t="s">
        <v>400</v>
      </c>
      <c r="E71" s="195" t="s">
        <v>20</v>
      </c>
      <c r="F71" s="193" t="s">
        <v>401</v>
      </c>
      <c r="G71" s="201"/>
      <c r="H71" s="201"/>
      <c r="I71" s="237" t="s">
        <v>1151</v>
      </c>
      <c r="J71" s="238" t="s">
        <v>1149</v>
      </c>
      <c r="K71" s="258" t="s">
        <v>75</v>
      </c>
      <c r="L71" s="208" t="s">
        <v>1096</v>
      </c>
    </row>
    <row r="72" ht="31" spans="1:12">
      <c r="A72" s="190" t="s">
        <v>402</v>
      </c>
      <c r="B72" s="154" t="str">
        <f ca="1">VLOOKUP(A72,SOP对应目录!$C$3:SOP对应目录!$C$497,1,FALSE)</f>
        <v>FCSC-NS-1.9.b-V1</v>
      </c>
      <c r="C72" s="195" t="s">
        <v>366</v>
      </c>
      <c r="D72" s="197" t="s">
        <v>403</v>
      </c>
      <c r="E72" s="195" t="s">
        <v>20</v>
      </c>
      <c r="F72" s="193" t="s">
        <v>401</v>
      </c>
      <c r="G72" s="201"/>
      <c r="H72" s="201"/>
      <c r="I72" s="237" t="s">
        <v>403</v>
      </c>
      <c r="J72" s="238" t="s">
        <v>1135</v>
      </c>
      <c r="K72" s="258" t="s">
        <v>75</v>
      </c>
      <c r="L72" s="208" t="s">
        <v>1096</v>
      </c>
    </row>
    <row r="73" ht="31" spans="1:12">
      <c r="A73" s="190" t="s">
        <v>404</v>
      </c>
      <c r="B73" s="154" t="str">
        <f ca="1">VLOOKUP(A73,SOP对应目录!$C$3:SOP对应目录!$C$497,1,FALSE)</f>
        <v>FCSC-NS-1.10.c-V1</v>
      </c>
      <c r="C73" s="195" t="s">
        <v>366</v>
      </c>
      <c r="D73" s="197" t="s">
        <v>405</v>
      </c>
      <c r="E73" s="195" t="s">
        <v>20</v>
      </c>
      <c r="F73" s="193" t="s">
        <v>401</v>
      </c>
      <c r="G73" s="201"/>
      <c r="H73" s="201"/>
      <c r="I73" s="237" t="s">
        <v>1134</v>
      </c>
      <c r="J73" s="238" t="s">
        <v>1135</v>
      </c>
      <c r="K73" s="258" t="s">
        <v>75</v>
      </c>
      <c r="L73" s="208" t="s">
        <v>1096</v>
      </c>
    </row>
    <row r="74" spans="1:12">
      <c r="A74" s="190" t="s">
        <v>406</v>
      </c>
      <c r="B74" s="154" t="str">
        <f ca="1">VLOOKUP(A74,SOP对应目录!$C$3:SOP对应目录!$C$497,1,FALSE)</f>
        <v>FCSC-NS-1.11.d-V1</v>
      </c>
      <c r="C74" s="195" t="s">
        <v>366</v>
      </c>
      <c r="D74" s="197" t="s">
        <v>249</v>
      </c>
      <c r="E74" s="195" t="s">
        <v>20</v>
      </c>
      <c r="F74" s="193" t="s">
        <v>401</v>
      </c>
      <c r="G74" s="201"/>
      <c r="H74" s="201"/>
      <c r="I74" s="237" t="s">
        <v>1136</v>
      </c>
      <c r="J74" s="238" t="s">
        <v>1121</v>
      </c>
      <c r="K74" s="258" t="s">
        <v>75</v>
      </c>
      <c r="L74" s="208" t="s">
        <v>1096</v>
      </c>
    </row>
    <row r="75" spans="1:12">
      <c r="A75" s="190" t="s">
        <v>407</v>
      </c>
      <c r="B75" s="154" t="str">
        <f ca="1">VLOOKUP(A75,SOP对应目录!$C$3:SOP对应目录!$C$497,1,FALSE)</f>
        <v>FCSC-NS-1.10.e-V2</v>
      </c>
      <c r="C75" s="195" t="s">
        <v>366</v>
      </c>
      <c r="D75" s="197" t="s">
        <v>408</v>
      </c>
      <c r="E75" s="195" t="s">
        <v>26</v>
      </c>
      <c r="F75" s="193" t="s">
        <v>401</v>
      </c>
      <c r="G75" s="201"/>
      <c r="H75" s="201"/>
      <c r="I75" s="237" t="s">
        <v>1152</v>
      </c>
      <c r="J75" s="238" t="s">
        <v>1121</v>
      </c>
      <c r="K75" s="258" t="s">
        <v>75</v>
      </c>
      <c r="L75" s="208" t="s">
        <v>1096</v>
      </c>
    </row>
    <row r="76" spans="1:12">
      <c r="A76" s="190" t="s">
        <v>409</v>
      </c>
      <c r="B76" s="154" t="str">
        <f ca="1">VLOOKUP(A76,SOP对应目录!$C$3:SOP对应目录!$C$497,1,FALSE)</f>
        <v>FCSC-NS-1.10.f-V1</v>
      </c>
      <c r="C76" s="195" t="s">
        <v>366</v>
      </c>
      <c r="D76" s="197" t="s">
        <v>252</v>
      </c>
      <c r="E76" s="195" t="s">
        <v>20</v>
      </c>
      <c r="F76" s="193" t="s">
        <v>401</v>
      </c>
      <c r="G76" s="201"/>
      <c r="H76" s="201"/>
      <c r="I76" s="237" t="s">
        <v>1153</v>
      </c>
      <c r="J76" s="238" t="s">
        <v>1121</v>
      </c>
      <c r="K76" s="258" t="s">
        <v>75</v>
      </c>
      <c r="L76" s="208" t="s">
        <v>1096</v>
      </c>
    </row>
    <row r="77" spans="1:12">
      <c r="A77" s="190" t="s">
        <v>410</v>
      </c>
      <c r="B77" s="154" t="str">
        <f ca="1">VLOOKUP(A77,SOP对应目录!$C$3:SOP对应目录!$C$497,1,FALSE)</f>
        <v>FCSC-NS-1.11.g-V1</v>
      </c>
      <c r="C77" s="195" t="s">
        <v>366</v>
      </c>
      <c r="D77" s="197" t="s">
        <v>411</v>
      </c>
      <c r="E77" s="195" t="s">
        <v>20</v>
      </c>
      <c r="F77" s="193" t="s">
        <v>401</v>
      </c>
      <c r="G77" s="201"/>
      <c r="H77" s="201"/>
      <c r="I77" s="237" t="s">
        <v>254</v>
      </c>
      <c r="J77" s="238" t="s">
        <v>1121</v>
      </c>
      <c r="K77" s="258" t="s">
        <v>75</v>
      </c>
      <c r="L77" s="208" t="s">
        <v>1096</v>
      </c>
    </row>
    <row r="78" spans="1:12">
      <c r="A78" s="190" t="s">
        <v>412</v>
      </c>
      <c r="B78" s="154" t="str">
        <f ca="1">VLOOKUP(A78,SOP对应目录!$C$3:SOP对应目录!$C$497,1,FALSE)</f>
        <v>FCSC-NS-1.12.h-V1</v>
      </c>
      <c r="C78" s="195" t="s">
        <v>366</v>
      </c>
      <c r="D78" s="197" t="s">
        <v>413</v>
      </c>
      <c r="E78" s="195" t="s">
        <v>20</v>
      </c>
      <c r="F78" s="193" t="s">
        <v>401</v>
      </c>
      <c r="G78" s="201"/>
      <c r="H78" s="201"/>
      <c r="I78" s="237" t="s">
        <v>1154</v>
      </c>
      <c r="J78" s="238" t="s">
        <v>1133</v>
      </c>
      <c r="K78" s="258" t="s">
        <v>75</v>
      </c>
      <c r="L78" s="208" t="s">
        <v>1096</v>
      </c>
    </row>
    <row r="79" ht="31" spans="1:12">
      <c r="A79" s="190" t="s">
        <v>414</v>
      </c>
      <c r="B79" s="154" t="str">
        <f ca="1">VLOOKUP(A79,SOP对应目录!$C$3:SOP对应目录!$C$497,1,FALSE)</f>
        <v>FCSC-NS-1.13.y-V1</v>
      </c>
      <c r="C79" s="195" t="s">
        <v>366</v>
      </c>
      <c r="D79" s="247" t="s">
        <v>258</v>
      </c>
      <c r="E79" s="195" t="s">
        <v>20</v>
      </c>
      <c r="F79" s="193" t="s">
        <v>401</v>
      </c>
      <c r="G79" s="201"/>
      <c r="H79" s="201"/>
      <c r="I79" s="238" t="s">
        <v>1194</v>
      </c>
      <c r="J79" s="238" t="s">
        <v>1137</v>
      </c>
      <c r="K79" s="258" t="s">
        <v>1193</v>
      </c>
      <c r="L79" s="258" t="s">
        <v>1193</v>
      </c>
    </row>
    <row r="80" spans="1:12">
      <c r="A80" s="190" t="s">
        <v>415</v>
      </c>
      <c r="B80" s="154" t="str">
        <f ca="1">VLOOKUP(A80,SOP对应目录!$C$3:SOP对应目录!$C$497,1,FALSE)</f>
        <v>FCSC-NS-1.14.j-v1</v>
      </c>
      <c r="C80" s="195" t="s">
        <v>366</v>
      </c>
      <c r="D80" s="197" t="s">
        <v>416</v>
      </c>
      <c r="E80" s="195" t="s">
        <v>20</v>
      </c>
      <c r="F80" s="193" t="s">
        <v>417</v>
      </c>
      <c r="G80" s="201"/>
      <c r="H80" s="201"/>
      <c r="I80" s="237" t="s">
        <v>1206</v>
      </c>
      <c r="J80" s="238" t="s">
        <v>1207</v>
      </c>
      <c r="K80" s="258" t="s">
        <v>75</v>
      </c>
      <c r="L80" s="208" t="s">
        <v>1178</v>
      </c>
    </row>
    <row r="81" ht="31" spans="1:12">
      <c r="A81" s="190" t="s">
        <v>418</v>
      </c>
      <c r="B81" s="154" t="str">
        <f ca="1">VLOOKUP(A81,SOP对应目录!$C$3:SOP对应目录!$C$497,1,FALSE)</f>
        <v>FCSC-NS-1.15.k-v1</v>
      </c>
      <c r="C81" s="195" t="s">
        <v>366</v>
      </c>
      <c r="D81" s="197" t="s">
        <v>419</v>
      </c>
      <c r="E81" s="195" t="s">
        <v>20</v>
      </c>
      <c r="F81" s="193" t="s">
        <v>417</v>
      </c>
      <c r="G81" s="201"/>
      <c r="H81" s="201"/>
      <c r="I81" s="237" t="s">
        <v>1155</v>
      </c>
      <c r="J81" s="238" t="s">
        <v>1156</v>
      </c>
      <c r="K81" s="258" t="s">
        <v>75</v>
      </c>
      <c r="L81" s="208" t="s">
        <v>1096</v>
      </c>
    </row>
    <row r="82" ht="31" spans="1:12">
      <c r="A82" s="190" t="s">
        <v>420</v>
      </c>
      <c r="B82" s="154" t="str">
        <f ca="1">VLOOKUP(A82,SOP对应目录!$C$3:SOP对应目录!$C$497,1,FALSE)</f>
        <v>FCSC-NS-1.16.l-V1</v>
      </c>
      <c r="C82" s="195" t="s">
        <v>366</v>
      </c>
      <c r="D82" s="197" t="s">
        <v>421</v>
      </c>
      <c r="E82" s="195" t="s">
        <v>20</v>
      </c>
      <c r="F82" s="193" t="s">
        <v>417</v>
      </c>
      <c r="G82" s="201"/>
      <c r="H82" s="201"/>
      <c r="I82" s="237" t="s">
        <v>1157</v>
      </c>
      <c r="J82" s="238" t="s">
        <v>1156</v>
      </c>
      <c r="K82" s="258" t="s">
        <v>75</v>
      </c>
      <c r="L82" s="208" t="s">
        <v>1096</v>
      </c>
    </row>
    <row r="83" ht="61" spans="1:12">
      <c r="A83" s="190" t="s">
        <v>428</v>
      </c>
      <c r="B83" s="154" t="str">
        <f ca="1">VLOOKUP(A83,SOP对应目录!$C$3:SOP对应目录!$C$497,1,FALSE)</f>
        <v>FCSC-NS-2.2 -V1</v>
      </c>
      <c r="C83" s="195" t="s">
        <v>366</v>
      </c>
      <c r="D83" s="197" t="s">
        <v>429</v>
      </c>
      <c r="E83" s="195" t="s">
        <v>20</v>
      </c>
      <c r="F83" s="193" t="s">
        <v>417</v>
      </c>
      <c r="G83" s="201"/>
      <c r="H83" s="201"/>
      <c r="I83" s="238" t="s">
        <v>1208</v>
      </c>
      <c r="J83" s="238" t="s">
        <v>1209</v>
      </c>
      <c r="K83" s="258" t="s">
        <v>75</v>
      </c>
      <c r="L83" s="208" t="s">
        <v>1178</v>
      </c>
    </row>
    <row r="84" spans="1:12">
      <c r="A84" s="241" t="s">
        <v>430</v>
      </c>
      <c r="B84" s="154" t="str">
        <f ca="1">VLOOKUP(A84,SOP对应目录!$C$3:SOP对应目录!$C$497,1,FALSE)</f>
        <v>FCSC-NS-2.3 -V1</v>
      </c>
      <c r="C84" s="242" t="s">
        <v>366</v>
      </c>
      <c r="D84" s="271" t="s">
        <v>431</v>
      </c>
      <c r="E84" s="243" t="s">
        <v>20</v>
      </c>
      <c r="F84" s="243" t="s">
        <v>250</v>
      </c>
      <c r="G84" s="249"/>
      <c r="H84" s="249" t="s">
        <v>341</v>
      </c>
      <c r="I84" s="260" t="s">
        <v>1210</v>
      </c>
      <c r="J84" s="261"/>
      <c r="K84" s="274" t="s">
        <v>1193</v>
      </c>
      <c r="L84" s="208" t="s">
        <v>1178</v>
      </c>
    </row>
    <row r="85" ht="31" spans="1:12">
      <c r="A85" s="240" t="s">
        <v>434</v>
      </c>
      <c r="B85" s="154" t="str">
        <f ca="1">VLOOKUP(A85,SOP对应目录!$C$3:SOP对应目录!$C$497,1,FALSE)</f>
        <v>FCSC-NS-2.5 -V1</v>
      </c>
      <c r="C85" s="255" t="s">
        <v>366</v>
      </c>
      <c r="D85" s="197" t="s">
        <v>435</v>
      </c>
      <c r="E85" s="254" t="s">
        <v>20</v>
      </c>
      <c r="F85" s="193" t="s">
        <v>250</v>
      </c>
      <c r="G85" s="201"/>
      <c r="H85" s="201" t="s">
        <v>341</v>
      </c>
      <c r="I85" s="237" t="s">
        <v>1211</v>
      </c>
      <c r="J85" s="238" t="s">
        <v>1212</v>
      </c>
      <c r="K85" s="258" t="s">
        <v>75</v>
      </c>
      <c r="L85" s="208" t="s">
        <v>1178</v>
      </c>
    </row>
    <row r="86" ht="31" spans="1:12">
      <c r="A86" s="240" t="s">
        <v>436</v>
      </c>
      <c r="B86" s="154" t="str">
        <f ca="1">VLOOKUP(A86,SOP对应目录!$C$3:SOP对应目录!$C$497,1,FALSE)</f>
        <v>FCSC-NS-2.5.a -V1</v>
      </c>
      <c r="C86" s="255" t="s">
        <v>366</v>
      </c>
      <c r="D86" s="197" t="s">
        <v>437</v>
      </c>
      <c r="E86" s="254"/>
      <c r="F86" s="193" t="s">
        <v>259</v>
      </c>
      <c r="G86" s="201"/>
      <c r="H86" s="201"/>
      <c r="I86" s="237" t="s">
        <v>1213</v>
      </c>
      <c r="J86" s="238" t="s">
        <v>1212</v>
      </c>
      <c r="K86" s="258" t="s">
        <v>75</v>
      </c>
      <c r="L86" s="208" t="s">
        <v>1178</v>
      </c>
    </row>
    <row r="87" ht="31" spans="1:12">
      <c r="A87" s="240" t="s">
        <v>442</v>
      </c>
      <c r="B87" s="154" t="str">
        <f ca="1">VLOOKUP(A87,SOP对应目录!$C$3:SOP对应目录!$C$497,1,FALSE)</f>
        <v>FCSC-NS-2.8 -V1</v>
      </c>
      <c r="C87" s="255" t="s">
        <v>366</v>
      </c>
      <c r="D87" s="197" t="s">
        <v>443</v>
      </c>
      <c r="E87" s="254" t="s">
        <v>20</v>
      </c>
      <c r="F87" s="193" t="s">
        <v>250</v>
      </c>
      <c r="G87" s="201"/>
      <c r="H87" s="201" t="s">
        <v>341</v>
      </c>
      <c r="I87" s="237" t="s">
        <v>1158</v>
      </c>
      <c r="J87" s="238" t="s">
        <v>1142</v>
      </c>
      <c r="K87" s="258" t="s">
        <v>75</v>
      </c>
      <c r="L87" s="208" t="s">
        <v>1096</v>
      </c>
    </row>
    <row r="88" spans="1:12">
      <c r="A88" s="241" t="s">
        <v>456</v>
      </c>
      <c r="B88" s="154" t="str">
        <f ca="1">VLOOKUP(A88,SOP对应目录!$C$3:SOP对应目录!$C$497,1,FALSE)</f>
        <v>FCSC-NS-2.15-V1</v>
      </c>
      <c r="C88" s="242" t="s">
        <v>366</v>
      </c>
      <c r="D88" s="271" t="s">
        <v>457</v>
      </c>
      <c r="E88" s="243" t="s">
        <v>20</v>
      </c>
      <c r="F88" s="243" t="s">
        <v>250</v>
      </c>
      <c r="G88" s="249"/>
      <c r="H88" s="249" t="s">
        <v>341</v>
      </c>
      <c r="I88" s="260" t="s">
        <v>1210</v>
      </c>
      <c r="J88" s="261"/>
      <c r="K88" s="274" t="s">
        <v>1193</v>
      </c>
      <c r="L88" s="208" t="s">
        <v>1178</v>
      </c>
    </row>
    <row r="89" spans="1:12">
      <c r="A89" s="190" t="s">
        <v>463</v>
      </c>
      <c r="B89" s="154" t="str">
        <f ca="1">VLOOKUP(A89,SOP对应目录!$C$3:SOP对应目录!$C$497,1,FALSE)</f>
        <v>FCSC-NS-O.3-V1</v>
      </c>
      <c r="C89" s="195" t="s">
        <v>366</v>
      </c>
      <c r="D89" s="197" t="s">
        <v>464</v>
      </c>
      <c r="E89" s="254" t="s">
        <v>20</v>
      </c>
      <c r="F89" s="193" t="s">
        <v>462</v>
      </c>
      <c r="G89" s="201"/>
      <c r="H89" s="201"/>
      <c r="I89" s="237" t="s">
        <v>464</v>
      </c>
      <c r="J89" s="238" t="s">
        <v>1214</v>
      </c>
      <c r="K89" s="258" t="s">
        <v>75</v>
      </c>
      <c r="L89" s="208" t="s">
        <v>1178</v>
      </c>
    </row>
    <row r="90" spans="1:12">
      <c r="A90" s="190" t="s">
        <v>465</v>
      </c>
      <c r="B90" s="154" t="str">
        <f ca="1">VLOOKUP(A90,SOP对应目录!$C$3:SOP对应目录!$C$497,1,FALSE)</f>
        <v>FCSC-NS-O.4-V1</v>
      </c>
      <c r="C90" s="195" t="s">
        <v>366</v>
      </c>
      <c r="D90" s="197" t="s">
        <v>466</v>
      </c>
      <c r="E90" s="254" t="s">
        <v>20</v>
      </c>
      <c r="F90" s="193" t="s">
        <v>462</v>
      </c>
      <c r="G90" s="201"/>
      <c r="H90" s="201"/>
      <c r="I90" s="237" t="s">
        <v>1215</v>
      </c>
      <c r="J90" s="238" t="s">
        <v>1121</v>
      </c>
      <c r="K90" s="258" t="s">
        <v>75</v>
      </c>
      <c r="L90" s="208" t="s">
        <v>1178</v>
      </c>
    </row>
    <row r="91" spans="1:12">
      <c r="A91" s="190" t="s">
        <v>467</v>
      </c>
      <c r="B91" s="154" t="str">
        <f ca="1">VLOOKUP(A91,SOP对应目录!$C$3:SOP对应目录!$C$497,1,FALSE)</f>
        <v>FCSC-NS-O.5-V1</v>
      </c>
      <c r="C91" s="195" t="s">
        <v>366</v>
      </c>
      <c r="D91" s="197" t="s">
        <v>468</v>
      </c>
      <c r="E91" s="254" t="s">
        <v>20</v>
      </c>
      <c r="F91" s="193" t="s">
        <v>462</v>
      </c>
      <c r="G91" s="201"/>
      <c r="H91" s="201"/>
      <c r="I91" s="237" t="s">
        <v>1216</v>
      </c>
      <c r="J91" s="238" t="s">
        <v>1217</v>
      </c>
      <c r="K91" s="258" t="s">
        <v>75</v>
      </c>
      <c r="L91" s="208" t="s">
        <v>1178</v>
      </c>
    </row>
    <row r="92" spans="1:12">
      <c r="A92" s="190" t="s">
        <v>469</v>
      </c>
      <c r="B92" s="154" t="str">
        <f ca="1">VLOOKUP(A92,SOP对应目录!$C$3:SOP对应目录!$C$497,1,FALSE)</f>
        <v>FCSC-NS-O.6-V1</v>
      </c>
      <c r="C92" s="195" t="s">
        <v>366</v>
      </c>
      <c r="D92" s="197" t="s">
        <v>470</v>
      </c>
      <c r="E92" s="254" t="s">
        <v>20</v>
      </c>
      <c r="F92" s="193" t="s">
        <v>462</v>
      </c>
      <c r="G92" s="201"/>
      <c r="H92" s="201"/>
      <c r="I92" s="237" t="s">
        <v>470</v>
      </c>
      <c r="J92" s="238" t="s">
        <v>1217</v>
      </c>
      <c r="K92" s="258" t="s">
        <v>75</v>
      </c>
      <c r="L92" s="208" t="s">
        <v>1178</v>
      </c>
    </row>
    <row r="93" spans="1:12">
      <c r="A93" s="190" t="s">
        <v>471</v>
      </c>
      <c r="B93" s="154" t="str">
        <f ca="1">VLOOKUP(A93,SOP对应目录!$C$3:SOP对应目录!$C$497,1,FALSE)</f>
        <v>FCSC-NS-O.7-V1</v>
      </c>
      <c r="C93" s="195" t="s">
        <v>366</v>
      </c>
      <c r="D93" s="197" t="s">
        <v>472</v>
      </c>
      <c r="E93" s="254" t="s">
        <v>20</v>
      </c>
      <c r="F93" s="193" t="s">
        <v>462</v>
      </c>
      <c r="G93" s="201"/>
      <c r="H93" s="201"/>
      <c r="I93" s="237" t="s">
        <v>1159</v>
      </c>
      <c r="J93" s="238" t="s">
        <v>1113</v>
      </c>
      <c r="K93" s="258" t="s">
        <v>75</v>
      </c>
      <c r="L93" s="208" t="s">
        <v>1096</v>
      </c>
    </row>
    <row r="94" spans="1:12">
      <c r="A94" s="190" t="s">
        <v>498</v>
      </c>
      <c r="B94" s="154" t="str">
        <f ca="1">VLOOKUP(A94,SOP对应目录!$C$3:SOP对应目录!$C$497,1,FALSE)</f>
        <v>FCSC-RA-4.2 -V3</v>
      </c>
      <c r="C94" s="195" t="s">
        <v>366</v>
      </c>
      <c r="D94" s="197" t="s">
        <v>292</v>
      </c>
      <c r="E94" s="195" t="s">
        <v>154</v>
      </c>
      <c r="F94" s="193" t="s">
        <v>499</v>
      </c>
      <c r="G94" s="201"/>
      <c r="H94" s="201"/>
      <c r="I94" s="237" t="s">
        <v>1140</v>
      </c>
      <c r="K94" s="258" t="s">
        <v>75</v>
      </c>
      <c r="L94" s="208" t="s">
        <v>1096</v>
      </c>
    </row>
    <row r="95" spans="1:12">
      <c r="A95" s="190" t="s">
        <v>506</v>
      </c>
      <c r="B95" s="154" t="str">
        <f ca="1">VLOOKUP(A95,SOP对应目录!$C$3:SOP对应目录!$C$497,1,FALSE)</f>
        <v>FCSC-RA-4.5 -V3</v>
      </c>
      <c r="C95" s="195" t="s">
        <v>366</v>
      </c>
      <c r="D95" s="197" t="s">
        <v>507</v>
      </c>
      <c r="E95" s="195" t="s">
        <v>154</v>
      </c>
      <c r="F95" s="193" t="s">
        <v>499</v>
      </c>
      <c r="G95" s="201"/>
      <c r="H95" s="201"/>
      <c r="I95" s="237" t="s">
        <v>1218</v>
      </c>
      <c r="J95" s="238" t="s">
        <v>1113</v>
      </c>
      <c r="K95" s="258" t="s">
        <v>75</v>
      </c>
      <c r="L95" s="208" t="s">
        <v>1178</v>
      </c>
    </row>
    <row r="96" spans="1:12">
      <c r="A96" s="190" t="s">
        <v>518</v>
      </c>
      <c r="B96" s="154" t="str">
        <f ca="1">VLOOKUP(A96,SOP对应目录!$C$3:SOP对应目录!$C$497,1,FALSE)</f>
        <v>FCSC-RA-8.1-V3</v>
      </c>
      <c r="C96" s="195" t="s">
        <v>366</v>
      </c>
      <c r="D96" s="197" t="s">
        <v>195</v>
      </c>
      <c r="E96" s="195" t="s">
        <v>154</v>
      </c>
      <c r="F96" s="193" t="s">
        <v>499</v>
      </c>
      <c r="G96" s="201"/>
      <c r="H96" s="201"/>
      <c r="I96" s="237" t="s">
        <v>1219</v>
      </c>
      <c r="J96" s="238" t="s">
        <v>1121</v>
      </c>
      <c r="K96" s="258" t="s">
        <v>75</v>
      </c>
      <c r="L96" s="208" t="s">
        <v>1178</v>
      </c>
    </row>
    <row r="97" spans="1:12">
      <c r="A97" s="190" t="s">
        <v>519</v>
      </c>
      <c r="B97" s="154" t="str">
        <f ca="1">VLOOKUP(A97,SOP对应目录!$C$3:SOP对应目录!$C$497,1,FALSE)</f>
        <v>FCSC-RA-8.1.a-V1</v>
      </c>
      <c r="C97" s="195" t="s">
        <v>366</v>
      </c>
      <c r="D97" s="197" t="s">
        <v>520</v>
      </c>
      <c r="E97" s="195" t="s">
        <v>20</v>
      </c>
      <c r="F97" s="193" t="s">
        <v>499</v>
      </c>
      <c r="G97" s="201"/>
      <c r="H97" s="201"/>
      <c r="I97" s="237" t="s">
        <v>1220</v>
      </c>
      <c r="J97" s="238" t="s">
        <v>1121</v>
      </c>
      <c r="K97" s="258" t="s">
        <v>75</v>
      </c>
      <c r="L97" s="208" t="s">
        <v>1178</v>
      </c>
    </row>
    <row r="98" spans="1:12">
      <c r="A98" s="190" t="s">
        <v>542</v>
      </c>
      <c r="B98" s="154" t="str">
        <f ca="1">VLOOKUP(A98,SOP对应目录!$C$3:SOP对应目录!$C$497,1,FALSE)</f>
        <v>FCSC-RA-15.3-V4</v>
      </c>
      <c r="C98" s="195" t="s">
        <v>366</v>
      </c>
      <c r="D98" s="197" t="s">
        <v>543</v>
      </c>
      <c r="E98" s="195" t="s">
        <v>535</v>
      </c>
      <c r="F98" s="193" t="s">
        <v>499</v>
      </c>
      <c r="G98" s="201"/>
      <c r="H98" s="201"/>
      <c r="I98" s="237" t="s">
        <v>1221</v>
      </c>
      <c r="J98" s="238" t="s">
        <v>1121</v>
      </c>
      <c r="K98" s="258" t="s">
        <v>75</v>
      </c>
      <c r="L98" s="208" t="s">
        <v>1178</v>
      </c>
    </row>
    <row r="99" spans="1:12">
      <c r="A99" s="190" t="s">
        <v>544</v>
      </c>
      <c r="B99" s="154" t="str">
        <f ca="1">VLOOKUP(A99,SOP对应目录!$C$3:SOP对应目录!$C$497,1,FALSE)</f>
        <v>FCSC-RA-16.1-V1</v>
      </c>
      <c r="C99" s="195" t="s">
        <v>366</v>
      </c>
      <c r="D99" s="197" t="s">
        <v>545</v>
      </c>
      <c r="E99" s="195" t="s">
        <v>20</v>
      </c>
      <c r="F99" s="193" t="s">
        <v>499</v>
      </c>
      <c r="G99" s="201"/>
      <c r="H99" s="201"/>
      <c r="I99" s="237" t="s">
        <v>1160</v>
      </c>
      <c r="J99" s="238" t="s">
        <v>1161</v>
      </c>
      <c r="K99" s="258" t="s">
        <v>75</v>
      </c>
      <c r="L99" s="208" t="s">
        <v>1096</v>
      </c>
    </row>
    <row r="100" ht="31" spans="1:12">
      <c r="A100" s="190" t="s">
        <v>558</v>
      </c>
      <c r="B100" s="154" t="str">
        <f ca="1">VLOOKUP(A100,SOP对应目录!$C$3:SOP对应目录!$C$497,1,FALSE)</f>
        <v>FCSC-RA-O.1.a-V1</v>
      </c>
      <c r="C100" s="195" t="s">
        <v>366</v>
      </c>
      <c r="D100" s="197" t="s">
        <v>559</v>
      </c>
      <c r="E100" s="195" t="s">
        <v>20</v>
      </c>
      <c r="F100" s="193" t="s">
        <v>499</v>
      </c>
      <c r="G100" s="201"/>
      <c r="H100" s="201"/>
      <c r="I100" s="237" t="s">
        <v>1222</v>
      </c>
      <c r="J100" s="238" t="s">
        <v>1223</v>
      </c>
      <c r="K100" s="258" t="s">
        <v>75</v>
      </c>
      <c r="L100" s="208" t="s">
        <v>1178</v>
      </c>
    </row>
    <row r="101" spans="1:12">
      <c r="A101" s="190" t="s">
        <v>560</v>
      </c>
      <c r="B101" s="154" t="str">
        <f ca="1">VLOOKUP(A101,SOP对应目录!$C$3:SOP对应目录!$C$497,1,FALSE)</f>
        <v>FCSC-RA-O.1.b-V1</v>
      </c>
      <c r="C101" s="195" t="s">
        <v>366</v>
      </c>
      <c r="D101" s="197" t="s">
        <v>561</v>
      </c>
      <c r="E101" s="195" t="s">
        <v>20</v>
      </c>
      <c r="F101" s="193" t="s">
        <v>499</v>
      </c>
      <c r="G101" s="201"/>
      <c r="H101" s="201"/>
      <c r="I101" s="237" t="s">
        <v>1224</v>
      </c>
      <c r="J101" s="238" t="s">
        <v>1121</v>
      </c>
      <c r="K101" s="258" t="s">
        <v>75</v>
      </c>
      <c r="L101" s="208" t="s">
        <v>1178</v>
      </c>
    </row>
    <row r="102" ht="31" spans="1:12">
      <c r="A102" s="190" t="s">
        <v>562</v>
      </c>
      <c r="B102" s="154" t="str">
        <f ca="1">VLOOKUP(A102,SOP对应目录!$C$3:SOP对应目录!$C$497,1,FALSE)</f>
        <v>FCSC-RA-O.2-V1</v>
      </c>
      <c r="C102" s="195" t="s">
        <v>366</v>
      </c>
      <c r="D102" s="197" t="s">
        <v>563</v>
      </c>
      <c r="E102" s="195" t="s">
        <v>20</v>
      </c>
      <c r="F102" s="193" t="s">
        <v>499</v>
      </c>
      <c r="G102" s="201"/>
      <c r="H102" s="201"/>
      <c r="I102" s="237" t="s">
        <v>1225</v>
      </c>
      <c r="J102" s="238" t="s">
        <v>1226</v>
      </c>
      <c r="K102" s="258" t="s">
        <v>75</v>
      </c>
      <c r="L102" s="208" t="s">
        <v>1178</v>
      </c>
    </row>
    <row r="103" spans="1:12">
      <c r="A103" s="190" t="s">
        <v>564</v>
      </c>
      <c r="B103" s="154" t="str">
        <f ca="1">VLOOKUP(A103,SOP对应目录!$C$3:SOP对应目录!$C$497,1,FALSE)</f>
        <v>FCSC-RA-O.3-V1</v>
      </c>
      <c r="C103" s="195" t="s">
        <v>366</v>
      </c>
      <c r="D103" s="197" t="s">
        <v>565</v>
      </c>
      <c r="E103" s="195" t="s">
        <v>20</v>
      </c>
      <c r="F103" s="193" t="s">
        <v>499</v>
      </c>
      <c r="G103" s="201"/>
      <c r="H103" s="201"/>
      <c r="I103" s="237" t="s">
        <v>1227</v>
      </c>
      <c r="J103" s="238" t="s">
        <v>1121</v>
      </c>
      <c r="K103" s="258" t="s">
        <v>75</v>
      </c>
      <c r="L103" s="208" t="s">
        <v>1178</v>
      </c>
    </row>
    <row r="104" spans="1:12">
      <c r="A104" s="190" t="s">
        <v>566</v>
      </c>
      <c r="B104" s="154" t="str">
        <f ca="1">VLOOKUP(A104,SOP对应目录!$C$3:SOP对应目录!$C$497,1,FALSE)</f>
        <v>FCSC-RA-O.4-V1</v>
      </c>
      <c r="C104" s="195" t="s">
        <v>366</v>
      </c>
      <c r="D104" s="197" t="s">
        <v>567</v>
      </c>
      <c r="E104" s="195" t="s">
        <v>20</v>
      </c>
      <c r="F104" s="193" t="s">
        <v>499</v>
      </c>
      <c r="G104" s="201"/>
      <c r="H104" s="201"/>
      <c r="I104" s="237" t="s">
        <v>1228</v>
      </c>
      <c r="J104" s="238" t="s">
        <v>1121</v>
      </c>
      <c r="K104" s="258" t="s">
        <v>75</v>
      </c>
      <c r="L104" s="208" t="s">
        <v>1178</v>
      </c>
    </row>
    <row r="105" spans="1:12">
      <c r="A105" s="190" t="s">
        <v>568</v>
      </c>
      <c r="B105" s="154" t="str">
        <f ca="1">VLOOKUP(A105,SOP对应目录!$C$3:SOP对应目录!$C$497,1,FALSE)</f>
        <v>FCSC-RA-O.5-V1</v>
      </c>
      <c r="C105" s="195" t="s">
        <v>366</v>
      </c>
      <c r="D105" s="197" t="s">
        <v>569</v>
      </c>
      <c r="E105" s="195" t="s">
        <v>20</v>
      </c>
      <c r="F105" s="193" t="s">
        <v>499</v>
      </c>
      <c r="G105" s="201"/>
      <c r="H105" s="201"/>
      <c r="I105" s="237" t="s">
        <v>1229</v>
      </c>
      <c r="J105" s="238" t="s">
        <v>1121</v>
      </c>
      <c r="K105" s="258" t="s">
        <v>75</v>
      </c>
      <c r="L105" s="208" t="s">
        <v>1178</v>
      </c>
    </row>
    <row r="106" ht="31" spans="1:12">
      <c r="A106" s="190" t="s">
        <v>570</v>
      </c>
      <c r="B106" s="154" t="str">
        <f ca="1">VLOOKUP(A106,SOP对应目录!$C$3:SOP对应目录!$C$497,1,FALSE)</f>
        <v>FCSC-RA-O.6--V1</v>
      </c>
      <c r="C106" s="195" t="s">
        <v>366</v>
      </c>
      <c r="D106" s="197" t="s">
        <v>571</v>
      </c>
      <c r="E106" s="195" t="s">
        <v>20</v>
      </c>
      <c r="F106" s="193" t="s">
        <v>499</v>
      </c>
      <c r="G106" s="201"/>
      <c r="H106" s="201"/>
      <c r="I106" s="237" t="s">
        <v>1230</v>
      </c>
      <c r="J106" s="238" t="s">
        <v>1231</v>
      </c>
      <c r="K106" s="258" t="s">
        <v>75</v>
      </c>
      <c r="L106" s="208" t="s">
        <v>1178</v>
      </c>
    </row>
    <row r="107" ht="31" spans="1:12">
      <c r="A107" s="190" t="s">
        <v>572</v>
      </c>
      <c r="B107" s="154" t="str">
        <f ca="1">VLOOKUP(A107,SOP对应目录!$C$3:SOP对应目录!$C$497,1,FALSE)</f>
        <v>FCSC-RA-O.7-V1</v>
      </c>
      <c r="C107" s="195" t="s">
        <v>366</v>
      </c>
      <c r="D107" s="197" t="s">
        <v>573</v>
      </c>
      <c r="E107" s="195" t="s">
        <v>20</v>
      </c>
      <c r="F107" s="193" t="s">
        <v>499</v>
      </c>
      <c r="G107" s="201"/>
      <c r="H107" s="201"/>
      <c r="I107" s="237" t="s">
        <v>1232</v>
      </c>
      <c r="J107" s="238" t="s">
        <v>1233</v>
      </c>
      <c r="K107" s="258" t="s">
        <v>75</v>
      </c>
      <c r="L107" s="208" t="s">
        <v>1178</v>
      </c>
    </row>
    <row r="108" spans="1:12">
      <c r="A108" s="190" t="s">
        <v>574</v>
      </c>
      <c r="B108" s="154" t="str">
        <f ca="1">VLOOKUP(A108,SOP对应目录!$C$3:SOP对应目录!$C$497,1,FALSE)</f>
        <v>FCSC-RA-O.8-V1</v>
      </c>
      <c r="C108" s="195" t="s">
        <v>366</v>
      </c>
      <c r="D108" s="197" t="s">
        <v>575</v>
      </c>
      <c r="E108" s="195" t="s">
        <v>20</v>
      </c>
      <c r="F108" s="193" t="s">
        <v>499</v>
      </c>
      <c r="G108" s="201"/>
      <c r="H108" s="201"/>
      <c r="I108" s="237" t="s">
        <v>1234</v>
      </c>
      <c r="J108" s="238" t="s">
        <v>1113</v>
      </c>
      <c r="K108" s="258" t="s">
        <v>75</v>
      </c>
      <c r="L108" s="208" t="s">
        <v>1178</v>
      </c>
    </row>
    <row r="109" ht="27" customHeight="1" spans="1:12">
      <c r="A109" s="190" t="s">
        <v>638</v>
      </c>
      <c r="B109" s="154" t="str">
        <f ca="1">VLOOKUP(A109,SOP对应目录!$C$3:SOP对应目录!$C$497,1,FALSE)</f>
        <v>FCSC-KT-4.1</v>
      </c>
      <c r="C109" s="191" t="s">
        <v>628</v>
      </c>
      <c r="D109" s="197" t="s">
        <v>639</v>
      </c>
      <c r="E109" s="193">
        <v>1</v>
      </c>
      <c r="F109" s="193" t="s">
        <v>579</v>
      </c>
      <c r="G109" s="193" t="s">
        <v>579</v>
      </c>
      <c r="H109" s="201"/>
      <c r="I109" s="238" t="s">
        <v>1235</v>
      </c>
      <c r="J109" s="238" t="s">
        <v>1121</v>
      </c>
      <c r="K109" s="258" t="s">
        <v>75</v>
      </c>
      <c r="L109" s="208" t="s">
        <v>1178</v>
      </c>
    </row>
    <row r="110" spans="1:12">
      <c r="A110" s="190" t="s">
        <v>686</v>
      </c>
      <c r="B110" s="154" t="str">
        <f ca="1">VLOOKUP(A110,SOP对应目录!$C$3:SOP对应目录!$C$497,1,FALSE)</f>
        <v>FCSC-KT-19.1</v>
      </c>
      <c r="C110" s="191" t="s">
        <v>628</v>
      </c>
      <c r="D110" s="197" t="s">
        <v>687</v>
      </c>
      <c r="E110" s="193">
        <v>1</v>
      </c>
      <c r="F110" s="193" t="s">
        <v>579</v>
      </c>
      <c r="G110" s="193" t="s">
        <v>579</v>
      </c>
      <c r="H110" s="201"/>
      <c r="I110" s="237" t="s">
        <v>1236</v>
      </c>
      <c r="J110" s="238" t="s">
        <v>1237</v>
      </c>
      <c r="K110" s="258" t="s">
        <v>75</v>
      </c>
      <c r="L110" s="208" t="s">
        <v>1178</v>
      </c>
    </row>
    <row r="111" spans="1:12">
      <c r="A111" s="190" t="s">
        <v>688</v>
      </c>
      <c r="B111" s="154" t="str">
        <f ca="1">VLOOKUP(A111,SOP对应目录!$C$3:SOP对应目录!$C$497,1,FALSE)</f>
        <v>FCSC-KT-20.1</v>
      </c>
      <c r="C111" s="191" t="s">
        <v>628</v>
      </c>
      <c r="D111" s="197" t="s">
        <v>689</v>
      </c>
      <c r="E111" s="193">
        <v>1</v>
      </c>
      <c r="F111" s="193" t="s">
        <v>579</v>
      </c>
      <c r="G111" s="193" t="s">
        <v>579</v>
      </c>
      <c r="H111" s="201"/>
      <c r="I111" s="237" t="s">
        <v>1238</v>
      </c>
      <c r="J111" s="238" t="s">
        <v>1237</v>
      </c>
      <c r="K111" s="258" t="s">
        <v>75</v>
      </c>
      <c r="L111" s="208" t="s">
        <v>1178</v>
      </c>
    </row>
    <row r="112" ht="31" spans="1:12">
      <c r="A112" s="190" t="s">
        <v>700</v>
      </c>
      <c r="B112" s="154" t="str">
        <f ca="1">VLOOKUP(A112,SOP对应目录!$C$3:SOP对应目录!$C$497,1,FALSE)</f>
        <v>FCSC-KT-21.1.e</v>
      </c>
      <c r="C112" s="191" t="s">
        <v>628</v>
      </c>
      <c r="D112" s="197" t="s">
        <v>701</v>
      </c>
      <c r="E112" s="193">
        <v>1</v>
      </c>
      <c r="F112" s="193" t="s">
        <v>579</v>
      </c>
      <c r="G112" s="193" t="s">
        <v>579</v>
      </c>
      <c r="H112" s="201"/>
      <c r="I112" s="237" t="s">
        <v>1239</v>
      </c>
      <c r="J112" s="238" t="s">
        <v>1240</v>
      </c>
      <c r="K112" s="258" t="s">
        <v>75</v>
      </c>
      <c r="L112" s="208" t="s">
        <v>1178</v>
      </c>
    </row>
    <row r="113" spans="1:12">
      <c r="A113" s="190" t="s">
        <v>702</v>
      </c>
      <c r="B113" s="154" t="str">
        <f ca="1">VLOOKUP(A113,SOP对应目录!$C$3:SOP对应目录!$C$497,1,FALSE)</f>
        <v>FCSC-KT-21.1.f</v>
      </c>
      <c r="C113" s="191" t="s">
        <v>628</v>
      </c>
      <c r="D113" s="197" t="s">
        <v>140</v>
      </c>
      <c r="E113" s="193">
        <v>1</v>
      </c>
      <c r="F113" s="193" t="s">
        <v>579</v>
      </c>
      <c r="G113" s="193" t="s">
        <v>579</v>
      </c>
      <c r="H113" s="201"/>
      <c r="I113" s="237" t="s">
        <v>1162</v>
      </c>
      <c r="J113" s="238" t="s">
        <v>1095</v>
      </c>
      <c r="K113" s="258" t="s">
        <v>75</v>
      </c>
      <c r="L113" s="208" t="s">
        <v>1096</v>
      </c>
    </row>
    <row r="114" spans="1:12">
      <c r="A114" s="190" t="s">
        <v>724</v>
      </c>
      <c r="B114" s="154" t="str">
        <f ca="1">VLOOKUP(A114,SOP对应目录!$C$3:SOP对应目录!$C$497,1,FALSE)</f>
        <v>FCSC-KT-31.1</v>
      </c>
      <c r="C114" s="191" t="s">
        <v>628</v>
      </c>
      <c r="D114" s="197" t="s">
        <v>725</v>
      </c>
      <c r="E114" s="193">
        <v>1</v>
      </c>
      <c r="F114" s="193" t="s">
        <v>579</v>
      </c>
      <c r="G114" s="193" t="s">
        <v>579</v>
      </c>
      <c r="H114" s="201"/>
      <c r="I114" s="256" t="s">
        <v>1241</v>
      </c>
      <c r="J114" s="275" t="s">
        <v>1121</v>
      </c>
      <c r="K114" s="258" t="s">
        <v>75</v>
      </c>
      <c r="L114" s="276" t="s">
        <v>1178</v>
      </c>
    </row>
    <row r="115" spans="1:12">
      <c r="A115" s="190" t="s">
        <v>726</v>
      </c>
      <c r="B115" s="154" t="str">
        <f ca="1">VLOOKUP(A115,SOP对应目录!$C$3:SOP对应目录!$C$497,1,FALSE)</f>
        <v>FCSC-KT-31.1.a</v>
      </c>
      <c r="C115" s="191" t="s">
        <v>628</v>
      </c>
      <c r="D115" s="197" t="s">
        <v>727</v>
      </c>
      <c r="E115" s="193">
        <v>1</v>
      </c>
      <c r="F115" s="193" t="s">
        <v>579</v>
      </c>
      <c r="G115" s="193" t="s">
        <v>579</v>
      </c>
      <c r="H115" s="201"/>
      <c r="I115" s="259"/>
      <c r="J115" s="275" t="s">
        <v>1242</v>
      </c>
      <c r="K115" s="258" t="s">
        <v>1193</v>
      </c>
      <c r="L115" s="276" t="s">
        <v>1178</v>
      </c>
    </row>
    <row r="116" spans="1:12">
      <c r="A116" s="190" t="s">
        <v>728</v>
      </c>
      <c r="B116" s="154" t="str">
        <f ca="1">VLOOKUP(A116,SOP对应目录!$C$3:SOP对应目录!$C$497,1,FALSE)</f>
        <v>FCSC-KT-31.1.b</v>
      </c>
      <c r="C116" s="191" t="s">
        <v>628</v>
      </c>
      <c r="D116" s="197" t="s">
        <v>729</v>
      </c>
      <c r="E116" s="193">
        <v>1</v>
      </c>
      <c r="F116" s="193" t="s">
        <v>579</v>
      </c>
      <c r="G116" s="193" t="s">
        <v>579</v>
      </c>
      <c r="H116" s="201"/>
      <c r="I116" s="237" t="s">
        <v>729</v>
      </c>
      <c r="J116" s="238" t="s">
        <v>1121</v>
      </c>
      <c r="K116" s="258" t="s">
        <v>75</v>
      </c>
      <c r="L116" s="276" t="s">
        <v>1178</v>
      </c>
    </row>
    <row r="117" ht="31" spans="1:12">
      <c r="A117" s="190" t="s">
        <v>730</v>
      </c>
      <c r="B117" s="154" t="str">
        <f ca="1">VLOOKUP(A117,SOP对应目录!$C$3:SOP对应目录!$C$497,1,FALSE)</f>
        <v>FCSC-SV-1.1</v>
      </c>
      <c r="C117" s="191" t="s">
        <v>731</v>
      </c>
      <c r="D117" s="272" t="s">
        <v>732</v>
      </c>
      <c r="E117" s="193">
        <v>1</v>
      </c>
      <c r="F117" s="193" t="s">
        <v>579</v>
      </c>
      <c r="G117" s="193" t="s">
        <v>579</v>
      </c>
      <c r="H117" s="201"/>
      <c r="I117" s="238" t="s">
        <v>1163</v>
      </c>
      <c r="J117" s="238" t="s">
        <v>1164</v>
      </c>
      <c r="K117" s="258" t="s">
        <v>75</v>
      </c>
      <c r="L117" s="208" t="s">
        <v>1096</v>
      </c>
    </row>
    <row r="118" ht="46" spans="1:12">
      <c r="A118" s="190" t="s">
        <v>904</v>
      </c>
      <c r="B118" s="154" t="str">
        <f ca="1">VLOOKUP(A118,SOP对应目录!$C$3:SOP对应目录!$C$497,1,FALSE)</f>
        <v>FCSC-CCG-C.1.1.1.d </v>
      </c>
      <c r="C118" s="195" t="s">
        <v>892</v>
      </c>
      <c r="D118" s="212" t="s">
        <v>905</v>
      </c>
      <c r="E118" s="195">
        <v>1</v>
      </c>
      <c r="F118" s="201"/>
      <c r="G118" s="201"/>
      <c r="H118" s="201"/>
      <c r="I118" s="237" t="s">
        <v>1165</v>
      </c>
      <c r="J118" s="238" t="s">
        <v>1166</v>
      </c>
      <c r="K118" s="258" t="s">
        <v>75</v>
      </c>
      <c r="L118" s="208" t="s">
        <v>1096</v>
      </c>
    </row>
    <row r="119" ht="46" spans="1:12">
      <c r="A119" s="190" t="s">
        <v>906</v>
      </c>
      <c r="B119" s="154" t="str">
        <f ca="1">VLOOKUP(A119,SOP对应目录!$C$3:SOP对应目录!$C$497,1,FALSE)</f>
        <v>FCSC-CCG-C.1.1.1.e </v>
      </c>
      <c r="C119" s="195" t="s">
        <v>892</v>
      </c>
      <c r="D119" s="212" t="s">
        <v>907</v>
      </c>
      <c r="E119" s="195">
        <v>1</v>
      </c>
      <c r="F119" s="201"/>
      <c r="G119" s="201"/>
      <c r="H119" s="201"/>
      <c r="I119" s="237" t="s">
        <v>1167</v>
      </c>
      <c r="J119" s="238" t="s">
        <v>1166</v>
      </c>
      <c r="K119" s="258" t="s">
        <v>75</v>
      </c>
      <c r="L119" s="208" t="s">
        <v>1096</v>
      </c>
    </row>
    <row r="120" ht="46" spans="1:12">
      <c r="A120" s="190" t="s">
        <v>912</v>
      </c>
      <c r="B120" s="154" t="str">
        <f ca="1">VLOOKUP(A120,SOP对应目录!$C$3:SOP对应目录!$C$497,1,FALSE)</f>
        <v>FCSC-CCG-C.1.1.1.h </v>
      </c>
      <c r="C120" s="195" t="s">
        <v>892</v>
      </c>
      <c r="D120" s="212" t="s">
        <v>913</v>
      </c>
      <c r="E120" s="195">
        <v>1</v>
      </c>
      <c r="F120" s="201"/>
      <c r="G120" s="201"/>
      <c r="H120" s="201"/>
      <c r="I120" s="238" t="s">
        <v>1168</v>
      </c>
      <c r="J120" s="238" t="s">
        <v>1169</v>
      </c>
      <c r="K120" s="258" t="s">
        <v>75</v>
      </c>
      <c r="L120" s="208" t="s">
        <v>1096</v>
      </c>
    </row>
    <row r="121" spans="1:12">
      <c r="A121" s="190" t="s">
        <v>936</v>
      </c>
      <c r="B121" s="154" t="str">
        <f ca="1">VLOOKUP(A121,SOP对应目录!$C$3:SOP对应目录!$C$497,1,FALSE)</f>
        <v>FCSC-CCG-C.1.5</v>
      </c>
      <c r="C121" s="195" t="s">
        <v>892</v>
      </c>
      <c r="D121" s="273" t="s">
        <v>937</v>
      </c>
      <c r="E121" s="195">
        <v>1</v>
      </c>
      <c r="F121" s="201"/>
      <c r="G121" s="201"/>
      <c r="H121" s="201"/>
      <c r="I121" s="237" t="s">
        <v>1170</v>
      </c>
      <c r="J121" s="238" t="s">
        <v>1171</v>
      </c>
      <c r="K121" s="258" t="s">
        <v>75</v>
      </c>
      <c r="L121" s="208" t="s">
        <v>1096</v>
      </c>
    </row>
    <row r="122" ht="31" spans="1:12">
      <c r="A122" s="190" t="s">
        <v>984</v>
      </c>
      <c r="B122" s="154" t="str">
        <f ca="1">VLOOKUP(A122,SOP对应目录!$C$3:SOP对应目录!$C$497,1,FALSE)</f>
        <v>FCSC-CCG-C.7.1</v>
      </c>
      <c r="C122" s="195" t="s">
        <v>892</v>
      </c>
      <c r="D122" s="212" t="s">
        <v>1243</v>
      </c>
      <c r="E122" s="195">
        <v>1</v>
      </c>
      <c r="F122" s="201"/>
      <c r="G122" s="201"/>
      <c r="H122" s="201"/>
      <c r="I122" s="237" t="s">
        <v>1243</v>
      </c>
      <c r="J122" s="238" t="s">
        <v>1244</v>
      </c>
      <c r="K122" s="258" t="s">
        <v>75</v>
      </c>
      <c r="L122" s="208" t="s">
        <v>1178</v>
      </c>
    </row>
    <row r="123" spans="1:12">
      <c r="A123" s="190" t="s">
        <v>984</v>
      </c>
      <c r="B123" s="154" t="str">
        <f ca="1">VLOOKUP(A123,SOP对应目录!$C$3:SOP对应目录!$C$497,1,FALSE)</f>
        <v>FCSC-CCG-C.7.1</v>
      </c>
      <c r="C123" s="195" t="s">
        <v>892</v>
      </c>
      <c r="D123" s="212" t="s">
        <v>986</v>
      </c>
      <c r="E123" s="195">
        <v>1</v>
      </c>
      <c r="F123" s="201"/>
      <c r="G123" s="201"/>
      <c r="H123" s="201"/>
      <c r="I123" s="237" t="s">
        <v>1172</v>
      </c>
      <c r="J123" s="238" t="s">
        <v>1173</v>
      </c>
      <c r="K123" s="258" t="s">
        <v>75</v>
      </c>
      <c r="L123" s="208" t="s">
        <v>1096</v>
      </c>
    </row>
    <row r="124" ht="31" spans="1:12">
      <c r="A124" s="190" t="s">
        <v>1004</v>
      </c>
      <c r="B124" s="154" t="str">
        <f ca="1">VLOOKUP(A124,SOP对应目录!$C$3:SOP对应目录!$C$497,1,FALSE)</f>
        <v>FCSC-HKP-H.2.1</v>
      </c>
      <c r="C124" s="195" t="s">
        <v>988</v>
      </c>
      <c r="D124" s="212" t="s">
        <v>1005</v>
      </c>
      <c r="E124" s="195">
        <v>1</v>
      </c>
      <c r="F124" s="201"/>
      <c r="G124" s="201"/>
      <c r="H124" s="201"/>
      <c r="I124" s="238" t="s">
        <v>1174</v>
      </c>
      <c r="J124" s="238" t="s">
        <v>1121</v>
      </c>
      <c r="K124" s="258" t="s">
        <v>75</v>
      </c>
      <c r="L124" s="208" t="s">
        <v>1096</v>
      </c>
    </row>
    <row r="125" ht="46" spans="1:12">
      <c r="A125" s="190" t="s">
        <v>1006</v>
      </c>
      <c r="B125" s="154" t="str">
        <f ca="1">VLOOKUP(A125,SOP对应目录!$C$3:SOP对应目录!$C$497,1,FALSE)</f>
        <v>FCSC-HKP-H.2.1.a </v>
      </c>
      <c r="C125" s="195" t="s">
        <v>988</v>
      </c>
      <c r="D125" s="212" t="s">
        <v>1007</v>
      </c>
      <c r="E125" s="195">
        <v>1</v>
      </c>
      <c r="F125" s="201"/>
      <c r="G125" s="201"/>
      <c r="H125" s="201"/>
      <c r="I125" s="277" t="s">
        <v>1175</v>
      </c>
      <c r="J125" s="238" t="s">
        <v>1169</v>
      </c>
      <c r="K125" s="258" t="s">
        <v>75</v>
      </c>
      <c r="L125" s="208" t="s">
        <v>1096</v>
      </c>
    </row>
    <row r="126" spans="1:12">
      <c r="A126" s="190" t="s">
        <v>1008</v>
      </c>
      <c r="B126" s="154" t="str">
        <f ca="1">VLOOKUP(A126,SOP对应目录!$C$3:SOP对应目录!$C$497,1,FALSE)</f>
        <v>FCSC-HKP-H.2.2</v>
      </c>
      <c r="C126" s="195" t="s">
        <v>988</v>
      </c>
      <c r="D126" s="212" t="s">
        <v>1009</v>
      </c>
      <c r="E126" s="195">
        <v>1</v>
      </c>
      <c r="F126" s="201"/>
      <c r="G126" s="201"/>
      <c r="H126" s="201"/>
      <c r="I126" s="237" t="s">
        <v>1245</v>
      </c>
      <c r="J126" s="238" t="s">
        <v>1121</v>
      </c>
      <c r="K126" s="258" t="s">
        <v>75</v>
      </c>
      <c r="L126" s="208" t="s">
        <v>1178</v>
      </c>
    </row>
    <row r="127" spans="1:12">
      <c r="A127" s="190" t="s">
        <v>1010</v>
      </c>
      <c r="B127" s="154" t="str">
        <f ca="1">VLOOKUP(A127,SOP对应目录!$C$3:SOP对应目录!$C$497,1,FALSE)</f>
        <v>FCSC-HKP-H.2.3</v>
      </c>
      <c r="C127" s="195" t="s">
        <v>988</v>
      </c>
      <c r="D127" s="212" t="s">
        <v>1011</v>
      </c>
      <c r="E127" s="195">
        <v>1</v>
      </c>
      <c r="F127" s="201"/>
      <c r="G127" s="201"/>
      <c r="H127" s="201"/>
      <c r="I127" s="237" t="s">
        <v>1015</v>
      </c>
      <c r="J127" s="238" t="s">
        <v>1121</v>
      </c>
      <c r="K127" s="258" t="s">
        <v>75</v>
      </c>
      <c r="L127" s="208" t="s">
        <v>1178</v>
      </c>
    </row>
    <row r="128" spans="1:12">
      <c r="A128" s="241" t="s">
        <v>1024</v>
      </c>
      <c r="B128" s="154" t="str">
        <f ca="1">VLOOKUP(A128,SOP对应目录!$C$3:SOP对应目录!$C$497,1,FALSE)</f>
        <v>FCSC-HKP-H.2.8</v>
      </c>
      <c r="C128" s="242" t="s">
        <v>988</v>
      </c>
      <c r="D128" s="242" t="s">
        <v>1025</v>
      </c>
      <c r="E128" s="242">
        <v>1</v>
      </c>
      <c r="F128" s="249"/>
      <c r="G128" s="249"/>
      <c r="H128" s="249"/>
      <c r="I128" s="260" t="s">
        <v>1177</v>
      </c>
      <c r="J128" s="261"/>
      <c r="K128" s="274" t="s">
        <v>1193</v>
      </c>
      <c r="L128" s="208" t="s">
        <v>1178</v>
      </c>
    </row>
    <row r="129" spans="1:12">
      <c r="A129" s="185" t="s">
        <v>1034</v>
      </c>
      <c r="B129" s="154" t="str">
        <f ca="1">VLOOKUP(A129,SOP对应目录!$C$3:SOP对应目录!$C$497,1,FALSE)</f>
        <v>FCSC-HKP-H.3.2</v>
      </c>
      <c r="C129" s="212" t="s">
        <v>988</v>
      </c>
      <c r="D129" s="212" t="s">
        <v>1035</v>
      </c>
      <c r="E129" s="212">
        <v>1</v>
      </c>
      <c r="F129" s="198"/>
      <c r="G129" s="198"/>
      <c r="H129" s="198"/>
      <c r="I129" s="278" t="s">
        <v>1246</v>
      </c>
      <c r="J129" s="279" t="s">
        <v>1121</v>
      </c>
      <c r="K129" s="258" t="s">
        <v>75</v>
      </c>
      <c r="L129" s="208" t="s">
        <v>1178</v>
      </c>
    </row>
    <row r="130" spans="1:12">
      <c r="A130" s="185" t="s">
        <v>1036</v>
      </c>
      <c r="B130" s="154" t="str">
        <f ca="1">VLOOKUP(A130,SOP对应目录!$C$3:SOP对应目录!$C$497,1,FALSE)</f>
        <v>FCSC-HKP-H.3.3</v>
      </c>
      <c r="C130" s="212" t="s">
        <v>988</v>
      </c>
      <c r="D130" s="212" t="s">
        <v>1037</v>
      </c>
      <c r="E130" s="212">
        <v>1</v>
      </c>
      <c r="F130" s="198"/>
      <c r="G130" s="198"/>
      <c r="H130" s="198"/>
      <c r="I130" s="278"/>
      <c r="J130" s="279"/>
      <c r="K130" s="258" t="s">
        <v>75</v>
      </c>
      <c r="L130" s="208" t="s">
        <v>1178</v>
      </c>
    </row>
    <row r="131" spans="1:12">
      <c r="A131" s="185" t="s">
        <v>1038</v>
      </c>
      <c r="B131" s="154" t="str">
        <f ca="1">VLOOKUP(A131,SOP对应目录!$C$3:SOP对应目录!$C$497,1,FALSE)</f>
        <v>FCSC-HKP-H.3.4</v>
      </c>
      <c r="C131" s="212" t="s">
        <v>988</v>
      </c>
      <c r="D131" s="212" t="s">
        <v>1039</v>
      </c>
      <c r="E131" s="212">
        <v>1</v>
      </c>
      <c r="F131" s="198"/>
      <c r="G131" s="198"/>
      <c r="H131" s="198"/>
      <c r="I131" s="278"/>
      <c r="J131" s="279"/>
      <c r="K131" s="258" t="s">
        <v>75</v>
      </c>
      <c r="L131" s="208" t="s">
        <v>1178</v>
      </c>
    </row>
    <row r="132" spans="1:12">
      <c r="A132" s="185" t="s">
        <v>1040</v>
      </c>
      <c r="B132" s="154" t="str">
        <f ca="1">VLOOKUP(A132,SOP对应目录!$C$3:SOP对应目录!$C$497,1,FALSE)</f>
        <v>FCSC-HKP-H.3.5</v>
      </c>
      <c r="C132" s="212" t="s">
        <v>988</v>
      </c>
      <c r="D132" s="212" t="s">
        <v>1041</v>
      </c>
      <c r="E132" s="212">
        <v>1</v>
      </c>
      <c r="F132" s="198"/>
      <c r="G132" s="198"/>
      <c r="H132" s="198"/>
      <c r="I132" s="278"/>
      <c r="J132" s="279"/>
      <c r="K132" s="258" t="s">
        <v>75</v>
      </c>
      <c r="L132" s="208" t="s">
        <v>1178</v>
      </c>
    </row>
    <row r="133" spans="1:12">
      <c r="A133" s="241" t="s">
        <v>1042</v>
      </c>
      <c r="B133" s="154" t="str">
        <f ca="1">VLOOKUP(A133,SOP对应目录!$C$3:SOP对应目录!$C$497,1,FALSE)</f>
        <v>FCSC-HKP-H.3.6</v>
      </c>
      <c r="C133" s="242" t="s">
        <v>988</v>
      </c>
      <c r="D133" s="242" t="s">
        <v>1043</v>
      </c>
      <c r="E133" s="242">
        <v>1</v>
      </c>
      <c r="F133" s="249"/>
      <c r="G133" s="249"/>
      <c r="H133" s="249"/>
      <c r="I133" s="280" t="s">
        <v>1177</v>
      </c>
      <c r="J133" s="261"/>
      <c r="K133" s="274" t="s">
        <v>1193</v>
      </c>
      <c r="L133" s="208" t="s">
        <v>1178</v>
      </c>
    </row>
  </sheetData>
  <sheetProtection formatCells="0" insertHyperlinks="0" autoFilter="0"/>
  <autoFilter ref="B1:B133">
    <extLst/>
  </autoFilter>
  <mergeCells count="12">
    <mergeCell ref="I2:I3"/>
    <mergeCell ref="I11:I12"/>
    <mergeCell ref="I21:I22"/>
    <mergeCell ref="I31:I32"/>
    <mergeCell ref="I36:I37"/>
    <mergeCell ref="I114:I115"/>
    <mergeCell ref="I129:I132"/>
    <mergeCell ref="J2:J3"/>
    <mergeCell ref="J21:J22"/>
    <mergeCell ref="J31:J32"/>
    <mergeCell ref="J36:J37"/>
    <mergeCell ref="J129:J132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8">
    <comment s:ref="C299" rgbClr="FF0000">
      <item id="{5ddee1b8-84d9-471b-abf2-09d4dfc7be9a}" isNormal="1">
        <s:text>
          <s:r>
            <s:t xml:space="preserve">作者:
没有对应文件</s:t>
          </s:r>
        </s:text>
      </item>
    </comment>
    <comment s:ref="C304" rgbClr="FF0000">
      <item id="{f1b86fa8-4d73-42b8-a4c9-f4fa97bcffc9}" isNormal="1">
        <s:text>
          <s:r>
            <s:t xml:space="preserve">作者:
没有对应的文件</s:t>
          </s:r>
        </s:text>
      </item>
    </comment>
  </commentList>
  <commentList sheetStid="20">
    <comment s:ref="A28" rgbClr="FF0000">
      <item id="{4a61d37e-5c89-492d-919b-41f9a20572f7}" isNormal="1">
        <s:text>
          <s:r>
            <s:t xml:space="preserve">作者:
没有对应文件</s:t>
          </s:r>
        </s:text>
      </item>
    </comment>
  </commentList>
  <commentList sheetStid="16">
    <comment s:ref="C36" rgbClr="FF0000">
      <item id="{2d111e82-8f8f-4582-b8b2-6f8903926ff5}" isNormal="1">
        <s:text>
          <s:r>
            <s:t xml:space="preserve">作者:
没有对应文件</s:t>
          </s:r>
        </s:text>
      </item>
    </comment>
    <comment s:ref="C41" rgbClr="FF0000">
      <item id="{5021521f-fec8-4a94-a689-b49aca5f2012}" isNormal="1">
        <s:text>
          <s:r>
            <s:t xml:space="preserve">作者:
没有对应的文件</s:t>
          </s:r>
        </s:text>
      </item>
    </comment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SOP对应目录</vt:lpstr>
      <vt:lpstr>会籍签约流程</vt:lpstr>
      <vt:lpstr>会籍和租赁搬入流程</vt:lpstr>
      <vt:lpstr>试住短住流程</vt:lpstr>
      <vt:lpstr>搬出流程</vt:lpstr>
      <vt:lpstr>会籍转让转租流程</vt:lpstr>
      <vt:lpstr>转区流程</vt:lpstr>
      <vt:lpstr>5月31日之</vt:lpstr>
      <vt:lpstr>5月31日之前</vt:lpstr>
      <vt:lpstr>5月31日之后</vt:lpstr>
      <vt:lpstr>应急预案 总则</vt:lpstr>
      <vt:lpstr>管理办公室的制度和文件</vt:lpstr>
      <vt:lpstr>办公室</vt:lpstr>
      <vt:lpstr>医护部</vt:lpstr>
      <vt:lpstr>餐饮部</vt:lpstr>
      <vt:lpstr>社区服务部</vt:lpstr>
      <vt:lpstr>Medical &amp;</vt:lpstr>
      <vt:lpstr> Nuring</vt:lpstr>
      <vt:lpstr>RA备用</vt:lpstr>
      <vt:lpstr>小程序功能梳理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简一</cp:lastModifiedBy>
  <dcterms:created xsi:type="dcterms:W3CDTF">2006-10-08T11:21:00Z</dcterms:created>
  <dcterms:modified xsi:type="dcterms:W3CDTF">2024-03-13T10:56:41Z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179123600A9456EEB6E1BB63A833104D</vt:lpwstr>
  </property>
</Properties>
</file>