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260"/>
  </bookViews>
  <sheets>
    <sheet name="报价单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<sst xmlns="http://schemas.openxmlformats.org/spreadsheetml/2006/main" count="51" uniqueCount="46">
  <si>
    <t>设备远程监控与管理系统报价单</t>
  </si>
  <si>
    <t>模块</t>
  </si>
  <si>
    <t>功能</t>
  </si>
  <si>
    <t>开发内容</t>
  </si>
  <si>
    <t>工作量（人天）</t>
  </si>
  <si>
    <t>费用（元）</t>
  </si>
  <si>
    <t>小程序端（用户）</t>
  </si>
  <si>
    <t>设备定位</t>
  </si>
  <si>
    <t>集成地图API，实时显示设备位置</t>
  </si>
  <si>
    <t>设备启停控制</t>
  </si>
  <si>
    <t>实现设备远程启停功能，界面简洁易用</t>
  </si>
  <si>
    <t>缴费提醒</t>
  </si>
  <si>
    <t>集成消息推送功能，定期提醒用户缴费</t>
  </si>
  <si>
    <t>断网报警提醒</t>
  </si>
  <si>
    <t>接收设备断网报警，显示倒计时信息</t>
  </si>
  <si>
    <t>用户登录</t>
  </si>
  <si>
    <t>实现手机号登录、设备绑定与解绑功能</t>
  </si>
  <si>
    <t>原型设计</t>
  </si>
  <si>
    <t>小程序界面设计，确保用户体验流畅</t>
  </si>
  <si>
    <t>测试与部署</t>
  </si>
  <si>
    <t>功能测试、性能优化、上线部署</t>
  </si>
  <si>
    <t>小计</t>
  </si>
  <si>
    <t>管理后台</t>
  </si>
  <si>
    <t>设备管理</t>
  </si>
  <si>
    <t>查看设备状态、远程启停设备、设置运行参数</t>
  </si>
  <si>
    <t>用户管理</t>
  </si>
  <si>
    <t>分配用户账号、管理用户权限、查看操作记录</t>
  </si>
  <si>
    <t>缴费管理</t>
  </si>
  <si>
    <t>设置缴费规则、管理用户缴费状态、手动调整设备权限</t>
  </si>
  <si>
    <t>定时运行设置</t>
  </si>
  <si>
    <t>设置设备的定时任务（如运行10小时后停止）</t>
  </si>
  <si>
    <t>报警管理</t>
  </si>
  <si>
    <t>接收断网报警、查看报警记录、手动干预设备运行</t>
  </si>
  <si>
    <t>数据统计与分析</t>
  </si>
  <si>
    <t>统计设备总数、消息总数（设备地图）</t>
  </si>
  <si>
    <t>系统设置</t>
  </si>
  <si>
    <t>配置系统参数、分配管理员权限</t>
  </si>
  <si>
    <t>管理后台界面设计沟通，确保操作便捷</t>
  </si>
  <si>
    <t>总计</t>
  </si>
  <si>
    <t>其他费用</t>
  </si>
  <si>
    <t>服务器与域名</t>
  </si>
  <si>
    <t>云服务器租赁、域名注册（按年计费）</t>
  </si>
  <si>
    <t>-</t>
  </si>
  <si>
    <t>维护与支持</t>
  </si>
  <si>
    <t>系统上线后6个月内的维护与技术支持</t>
  </si>
  <si>
    <t>备注
1.以上报价为预估费用，实际费用可能会根据具体需求调整。
2.开发周期预计为50个工作日，具体时间根据需求确认后确定。
3.维护与支持费用包含系统上线后6个月内的Bug修复和基础功能优化。
4.第三方服务费用（如地图API、消息推送等）不包涵在此报价单内。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</si>
</sst>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_);[Red]\(&quot;￥&quot;#,##0.00\)"/>
  </numFmts>
  <fonts count="28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4"/>
      <color rgb="FF333333"/>
      <name val="宋体"/>
      <charset val="134"/>
      <scheme val="minor"/>
    </font>
    <font>
      <b/>
      <sz val="12"/>
      <color rgb="FF333333"/>
      <name val="宋体"/>
      <charset val="134"/>
      <scheme val="minor"/>
    </font>
    <font>
      <sz val="10"/>
      <color rgb="FF333333"/>
      <name val="宋体"/>
      <charset val="134"/>
      <scheme val="minor"/>
    </font>
    <font>
      <sz val="12"/>
      <color rgb="FFC00000"/>
      <name val="宋体"/>
      <charset val="134"/>
      <scheme val="minor"/>
    </font>
    <font>
      <b/>
      <sz val="18"/>
      <color rgb="FF333333"/>
      <name val="宋体"/>
      <charset val="134"/>
      <scheme val="minor"/>
    </font>
    <font>
      <sz val="12"/>
      <color rgb="FF33333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6" applyNumberFormat="0" applyAlignment="0" applyProtection="0">
      <alignment vertical="center"/>
    </xf>
    <xf numFmtId="0" fontId="19" fillId="6" borderId="5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3" fontId="5" fillId="2" borderId="1" xfId="0" applyNumberFormat="1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1"/>
  <sheetViews>
    <sheetView tabSelected="1" workbookViewId="0">
      <selection activeCell="A1" sqref="A1:E1"/>
    </sheetView>
  </sheetViews>
  <sheetFormatPr defaultColWidth="9.23076923076923" defaultRowHeight="17.6" outlineLevelCol="4"/>
  <cols>
    <col min="1" max="1" width="19.5480769230769" style="2" customWidth="1"/>
    <col min="2" max="2" width="20.8269230769231" customWidth="1"/>
    <col min="3" max="3" width="44.0673076923077" customWidth="1"/>
    <col min="4" max="4" width="19.3942307692308" customWidth="1"/>
    <col min="5" max="5" width="12.3076923076923" customWidth="1"/>
  </cols>
  <sheetData>
    <row r="1" ht="20.4" spans="1:5">
      <c r="A1" s="3" t="s">
        <v>0</v>
      </c>
      <c r="B1" s="4"/>
      <c r="C1" s="4"/>
      <c r="D1" s="4"/>
      <c r="E1" s="4"/>
    </row>
    <row r="2" s="1" customFormat="1" ht="36" spans="1: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</row>
    <row r="3" ht="16.8" spans="1:5">
      <c r="A3" s="6" t="s">
        <v>6</v>
      </c>
      <c r="B3" s="7"/>
      <c r="C3" s="7"/>
      <c r="D3" s="8"/>
      <c r="E3" s="8"/>
    </row>
    <row r="4" ht="16.8" spans="1:5">
      <c r="A4" s="8"/>
      <c r="B4" s="9" t="s">
        <v>7</v>
      </c>
      <c r="C4" s="9" t="s">
        <v>8</v>
      </c>
      <c r="D4" s="8">
        <v>2</v>
      </c>
      <c r="E4" s="13">
        <f>D4*1500</f>
        <v>3000</v>
      </c>
    </row>
    <row r="5" ht="16.8" spans="1:5">
      <c r="A5" s="8"/>
      <c r="B5" s="9" t="s">
        <v>9</v>
      </c>
      <c r="C5" s="9" t="s">
        <v>10</v>
      </c>
      <c r="D5" s="8">
        <v>1</v>
      </c>
      <c r="E5" s="13">
        <f t="shared" ref="E5:E10" si="0">D5*1500</f>
        <v>1500</v>
      </c>
    </row>
    <row r="6" ht="16.8" spans="1:5">
      <c r="A6" s="8"/>
      <c r="B6" s="9" t="s">
        <v>11</v>
      </c>
      <c r="C6" s="9" t="s">
        <v>12</v>
      </c>
      <c r="D6" s="8">
        <v>1</v>
      </c>
      <c r="E6" s="13">
        <f t="shared" si="0"/>
        <v>1500</v>
      </c>
    </row>
    <row r="7" ht="16.8" spans="1:5">
      <c r="A7" s="8"/>
      <c r="B7" s="9" t="s">
        <v>13</v>
      </c>
      <c r="C7" s="9" t="s">
        <v>14</v>
      </c>
      <c r="D7" s="8">
        <v>1</v>
      </c>
      <c r="E7" s="13">
        <f t="shared" si="0"/>
        <v>1500</v>
      </c>
    </row>
    <row r="8" ht="16.8" spans="1:5">
      <c r="A8" s="8"/>
      <c r="B8" s="9" t="s">
        <v>15</v>
      </c>
      <c r="C8" s="9" t="s">
        <v>16</v>
      </c>
      <c r="D8" s="8">
        <v>1</v>
      </c>
      <c r="E8" s="13">
        <f t="shared" si="0"/>
        <v>1500</v>
      </c>
    </row>
    <row r="9" ht="16.8" spans="1:5">
      <c r="A9" s="8"/>
      <c r="B9" s="9" t="s">
        <v>17</v>
      </c>
      <c r="C9" s="9" t="s">
        <v>18</v>
      </c>
      <c r="D9" s="8">
        <v>1</v>
      </c>
      <c r="E9" s="13">
        <f t="shared" si="0"/>
        <v>1500</v>
      </c>
    </row>
    <row r="10" ht="16.8" spans="1:5">
      <c r="A10" s="8"/>
      <c r="B10" s="9" t="s">
        <v>19</v>
      </c>
      <c r="C10" s="9" t="s">
        <v>20</v>
      </c>
      <c r="D10" s="8">
        <v>1</v>
      </c>
      <c r="E10" s="13">
        <f t="shared" si="0"/>
        <v>1500</v>
      </c>
    </row>
    <row r="11" spans="1:5">
      <c r="A11" s="6" t="s">
        <v>21</v>
      </c>
      <c r="B11" s="7"/>
      <c r="C11" s="7"/>
      <c r="D11" s="8">
        <f>SUM(D4:D10)</f>
        <v>8</v>
      </c>
      <c r="E11" s="13">
        <f>SUM(E4:E10)</f>
        <v>12000</v>
      </c>
    </row>
    <row r="12" ht="16.8" spans="1:5">
      <c r="A12" s="8" t="s">
        <v>22</v>
      </c>
      <c r="B12" s="9" t="s">
        <v>23</v>
      </c>
      <c r="C12" s="9" t="s">
        <v>24</v>
      </c>
      <c r="D12" s="8">
        <v>2</v>
      </c>
      <c r="E12" s="13">
        <f>D12*1500</f>
        <v>3000</v>
      </c>
    </row>
    <row r="13" ht="16.8" spans="1:5">
      <c r="A13" s="8"/>
      <c r="B13" s="9" t="s">
        <v>25</v>
      </c>
      <c r="C13" s="9" t="s">
        <v>26</v>
      </c>
      <c r="D13" s="8">
        <v>2</v>
      </c>
      <c r="E13" s="13">
        <f t="shared" ref="E13:E20" si="1">D13*1500</f>
        <v>3000</v>
      </c>
    </row>
    <row r="14" ht="31.75" spans="1:5">
      <c r="A14" s="8"/>
      <c r="B14" s="9" t="s">
        <v>27</v>
      </c>
      <c r="C14" s="9" t="s">
        <v>28</v>
      </c>
      <c r="D14" s="8">
        <v>3</v>
      </c>
      <c r="E14" s="13">
        <f t="shared" si="1"/>
        <v>4500</v>
      </c>
    </row>
    <row r="15" ht="16.8" spans="1:5">
      <c r="A15" s="8"/>
      <c r="B15" s="9" t="s">
        <v>29</v>
      </c>
      <c r="C15" s="9" t="s">
        <v>30</v>
      </c>
      <c r="D15" s="8">
        <v>2</v>
      </c>
      <c r="E15" s="13">
        <f t="shared" si="1"/>
        <v>3000</v>
      </c>
    </row>
    <row r="16" ht="32.75" spans="1:5">
      <c r="A16" s="8"/>
      <c r="B16" s="9" t="s">
        <v>31</v>
      </c>
      <c r="C16" s="9" t="s">
        <v>32</v>
      </c>
      <c r="D16" s="8">
        <v>3</v>
      </c>
      <c r="E16" s="13">
        <f t="shared" si="1"/>
        <v>4500</v>
      </c>
    </row>
    <row r="17" ht="16.8" spans="1:5">
      <c r="A17" s="8"/>
      <c r="B17" s="9" t="s">
        <v>33</v>
      </c>
      <c r="C17" s="9" t="s">
        <v>34</v>
      </c>
      <c r="D17" s="8">
        <v>4</v>
      </c>
      <c r="E17" s="13">
        <f t="shared" si="1"/>
        <v>6000</v>
      </c>
    </row>
    <row r="18" ht="16.8" spans="1:5">
      <c r="A18" s="8"/>
      <c r="B18" s="9" t="s">
        <v>35</v>
      </c>
      <c r="C18" s="9" t="s">
        <v>36</v>
      </c>
      <c r="D18" s="8">
        <v>1</v>
      </c>
      <c r="E18" s="13">
        <f t="shared" si="1"/>
        <v>1500</v>
      </c>
    </row>
    <row r="19" ht="16.8" spans="1:5">
      <c r="A19" s="8"/>
      <c r="B19" s="9" t="s">
        <v>17</v>
      </c>
      <c r="C19" s="9" t="s">
        <v>37</v>
      </c>
      <c r="D19" s="8">
        <v>1</v>
      </c>
      <c r="E19" s="13">
        <f t="shared" si="1"/>
        <v>1500</v>
      </c>
    </row>
    <row r="20" ht="16.8" spans="1:5">
      <c r="A20" s="8"/>
      <c r="B20" s="9" t="s">
        <v>19</v>
      </c>
      <c r="C20" s="9" t="s">
        <v>20</v>
      </c>
      <c r="D20" s="8">
        <v>2</v>
      </c>
      <c r="E20" s="13">
        <f t="shared" si="1"/>
        <v>3000</v>
      </c>
    </row>
    <row r="21" spans="1:5">
      <c r="A21" s="6" t="s">
        <v>21</v>
      </c>
      <c r="B21" s="7"/>
      <c r="C21" s="7"/>
      <c r="D21" s="8">
        <f>SUM(D12:D20)</f>
        <v>20</v>
      </c>
      <c r="E21" s="13">
        <f>SUM(E12:E20)</f>
        <v>30000</v>
      </c>
    </row>
    <row r="22" spans="1:5">
      <c r="A22" s="6" t="s">
        <v>38</v>
      </c>
      <c r="B22" s="7"/>
      <c r="C22" s="7"/>
      <c r="D22" s="6">
        <f>D11+D21</f>
        <v>28</v>
      </c>
      <c r="E22" s="14">
        <f>E11+E21</f>
        <v>42000</v>
      </c>
    </row>
    <row r="23" spans="1:5">
      <c r="A23" s="8"/>
      <c r="B23" s="8"/>
      <c r="C23" s="8"/>
      <c r="D23" s="8"/>
      <c r="E23" s="8"/>
    </row>
    <row r="24" spans="1:5">
      <c r="A24" s="8" t="s">
        <v>39</v>
      </c>
      <c r="B24" s="9" t="s">
        <v>40</v>
      </c>
      <c r="C24" s="9" t="s">
        <v>41</v>
      </c>
      <c r="D24" s="6" t="s">
        <v>42</v>
      </c>
      <c r="E24" s="13">
        <v>3000</v>
      </c>
    </row>
    <row r="25" spans="1:5">
      <c r="A25" s="8"/>
      <c r="B25" s="9" t="s">
        <v>43</v>
      </c>
      <c r="C25" s="9" t="s">
        <v>44</v>
      </c>
      <c r="D25" s="6" t="s">
        <v>42</v>
      </c>
      <c r="E25" s="13">
        <v>10000</v>
      </c>
    </row>
    <row r="26" spans="1:5">
      <c r="A26" s="10"/>
      <c r="B26" s="11"/>
      <c r="C26" s="11"/>
      <c r="D26" s="11"/>
      <c r="E26" s="11"/>
    </row>
    <row r="27" spans="1:5">
      <c r="A27" s="10" t="s">
        <v>45</v>
      </c>
      <c r="B27" s="11"/>
      <c r="C27" s="11"/>
      <c r="D27" s="11"/>
      <c r="E27" s="11"/>
    </row>
    <row r="28" spans="1:5">
      <c r="A28" s="12"/>
      <c r="B28" s="11"/>
      <c r="C28" s="11"/>
      <c r="D28" s="11"/>
      <c r="E28" s="11"/>
    </row>
    <row r="29" spans="1:5">
      <c r="A29" s="12"/>
      <c r="B29" s="11"/>
      <c r="C29" s="11"/>
      <c r="D29" s="11"/>
      <c r="E29" s="11"/>
    </row>
    <row r="30" spans="1:5">
      <c r="A30" s="12"/>
      <c r="B30" s="11"/>
      <c r="C30" s="11"/>
      <c r="D30" s="11"/>
      <c r="E30" s="11"/>
    </row>
    <row r="31" ht="65" customHeight="1" spans="1:5">
      <c r="A31" s="12"/>
      <c r="B31" s="11"/>
      <c r="C31" s="11"/>
      <c r="D31" s="11"/>
      <c r="E31" s="11"/>
    </row>
  </sheetData>
  <mergeCells count="6">
    <mergeCell ref="A1:E1"/>
    <mergeCell ref="A23:E23"/>
    <mergeCell ref="A3:A10"/>
    <mergeCell ref="A12:A20"/>
    <mergeCell ref="A24:A25"/>
    <mergeCell ref="A27:E3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大鹏 จุ๊บ</cp:lastModifiedBy>
  <dcterms:created xsi:type="dcterms:W3CDTF">2025-02-23T22:44:53Z</dcterms:created>
  <dcterms:modified xsi:type="dcterms:W3CDTF">2025-02-23T23:22:58Z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185B72A9C201287E6534BB670E87E4ED_41</vt:lpwstr>
  </property>
  <property fmtid="{D5CDD505-2E9C-101B-9397-08002B2CF9AE}" pid="3" name="KSOProductBuildVer">
    <vt:lpwstr>2052-6.15.1.8935</vt:lpwstr>
  </property>
</Properties>
</file>